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91" activeTab="1"/>
  </bookViews>
  <sheets>
    <sheet name="INSTRUCTIONS" sheetId="1" r:id="rId1"/>
    <sheet name="PASSWORD" sheetId="2" r:id="rId2"/>
    <sheet name="CHARACTERS" sheetId="3" state="hidden" r:id="rId3"/>
    <sheet name="CALCULATIONS" sheetId="4" state="hidden" r:id="rId4"/>
  </sheets>
  <definedNames/>
  <calcPr fullCalcOnLoad="1"/>
</workbook>
</file>

<file path=xl/sharedStrings.xml><?xml version="1.0" encoding="utf-8"?>
<sst xmlns="http://schemas.openxmlformats.org/spreadsheetml/2006/main" count="168" uniqueCount="144">
  <si>
    <t>Thank you for trying a
SAMPLE VERSION!</t>
  </si>
  <si>
    <t>ABOUT THIS FILE:</t>
  </si>
  <si>
    <t>File Name:</t>
  </si>
  <si>
    <t>Password Generator</t>
  </si>
  <si>
    <t>File Version:</t>
  </si>
  <si>
    <t>Launch Date:</t>
  </si>
  <si>
    <t>Made By:</t>
  </si>
  <si>
    <t>FunSpreadSheet.com</t>
  </si>
  <si>
    <t>You Can Download A Full Version Here:</t>
  </si>
  <si>
    <t>https://www.funspreadsheet.com/product/password-generator/</t>
  </si>
  <si>
    <t>HOW TO USE THIS FILE:</t>
  </si>
  <si>
    <t>NOTES</t>
  </si>
  <si>
    <t>Open this file.</t>
  </si>
  <si>
    <t>-</t>
  </si>
  <si>
    <r>
      <t>Go to the workbook named "</t>
    </r>
    <r>
      <rPr>
        <b/>
        <sz val="12"/>
        <color indexed="8"/>
        <rFont val="Calibri"/>
        <family val="2"/>
      </rPr>
      <t>PASSWORD</t>
    </r>
    <r>
      <rPr>
        <sz val="12"/>
        <color indexed="8"/>
        <rFont val="Calibri"/>
        <family val="2"/>
      </rPr>
      <t>".</t>
    </r>
  </si>
  <si>
    <t>In Excel you can find it at the bottom of the screen.</t>
  </si>
  <si>
    <r>
      <t xml:space="preserve"># Of Characters: </t>
    </r>
    <r>
      <rPr>
        <sz val="12"/>
        <color indexed="8"/>
        <rFont val="Calibri"/>
        <family val="2"/>
      </rPr>
      <t>Type the number from zero to 1000.
Please note that the “</t>
    </r>
    <r>
      <rPr>
        <b/>
        <sz val="12"/>
        <color indexed="8"/>
        <rFont val="Calibri"/>
        <family val="2"/>
      </rPr>
      <t>SAMPLE VERSION</t>
    </r>
    <r>
      <rPr>
        <sz val="12"/>
        <color indexed="8"/>
        <rFont val="Calibri"/>
        <family val="2"/>
      </rPr>
      <t>” is limited to 7 characters.</t>
    </r>
  </si>
  <si>
    <t>This field responsible for the length of your password. This calculator can make passwords of up to 1000 characters in length.</t>
  </si>
  <si>
    <t>Select any number of checkboxes.</t>
  </si>
  <si>
    <r>
      <t>SEPARATOR:</t>
    </r>
    <r>
      <rPr>
        <sz val="12"/>
        <color indexed="8"/>
        <rFont val="Calibri"/>
        <family val="2"/>
      </rPr>
      <t xml:space="preserve"> The separator separates password on even blocks.</t>
    </r>
  </si>
  <si>
    <t>This is an optional field. It's purpose to make it easier for humans to memorize, repeat, write it down, tell another person... generated password.</t>
  </si>
  <si>
    <r>
      <t>Separator character:</t>
    </r>
    <r>
      <rPr>
        <sz val="12"/>
        <color indexed="8"/>
        <rFont val="Calibri"/>
        <family val="2"/>
      </rPr>
      <t xml:space="preserve"> Type in any character or group of characters.</t>
    </r>
  </si>
  <si>
    <t>Once you will type in separator it will become part of the password.</t>
  </si>
  <si>
    <r>
      <t>Separator spread:</t>
    </r>
    <r>
      <rPr>
        <sz val="12"/>
        <color indexed="8"/>
        <rFont val="Calibri"/>
        <family val="2"/>
      </rPr>
      <t xml:space="preserve"> Type any number that is less than </t>
    </r>
    <r>
      <rPr>
        <b/>
        <sz val="12"/>
        <color indexed="8"/>
        <rFont val="Calibri"/>
        <family val="2"/>
      </rPr>
      <t># Of Characters.</t>
    </r>
  </si>
  <si>
    <r>
      <t>Your password will be “broken down” on even sections. The length of these sections is equals to “</t>
    </r>
    <r>
      <rPr>
        <b/>
        <sz val="12"/>
        <color indexed="8"/>
        <rFont val="Calibri"/>
        <family val="2"/>
      </rPr>
      <t>Separator spread:”</t>
    </r>
  </si>
  <si>
    <r>
      <t xml:space="preserve">To change generated password, click </t>
    </r>
    <r>
      <rPr>
        <b/>
        <sz val="12"/>
        <color indexed="8"/>
        <rFont val="Calibri"/>
        <family val="2"/>
      </rPr>
      <t>F9</t>
    </r>
    <r>
      <rPr>
        <sz val="12"/>
        <color indexed="8"/>
        <rFont val="Calibri"/>
        <family val="2"/>
      </rPr>
      <t xml:space="preserve"> at the top of your keyboard.</t>
    </r>
  </si>
  <si>
    <r>
      <t xml:space="preserve">In some spreadsheet programs you will have to click </t>
    </r>
    <r>
      <rPr>
        <b/>
        <sz val="12"/>
        <color indexed="8"/>
        <rFont val="Calibri"/>
        <family val="2"/>
      </rPr>
      <t xml:space="preserve">Ctrl+F9 </t>
    </r>
    <r>
      <rPr>
        <sz val="12"/>
        <color indexed="8"/>
        <rFont val="Calibri"/>
        <family val="2"/>
      </rPr>
      <t xml:space="preserve">or any other shortcut for </t>
    </r>
    <r>
      <rPr>
        <b/>
        <sz val="12"/>
        <color indexed="8"/>
        <rFont val="Calibri"/>
        <family val="2"/>
      </rPr>
      <t>“RECALCULATE”</t>
    </r>
    <r>
      <rPr>
        <sz val="12"/>
        <color indexed="8"/>
        <rFont val="Calibri"/>
        <family val="2"/>
      </rPr>
      <t xml:space="preserve"> command. You can also, just turn off and turn back on this file.</t>
    </r>
  </si>
  <si>
    <t>Once you like your password, just copy it from this file and save it in a safe place.</t>
  </si>
  <si>
    <t>Please note that this file do not saves or manages the passwords, it's just generates the passwords.</t>
  </si>
  <si>
    <r>
      <t xml:space="preserve">The workbook named </t>
    </r>
    <r>
      <rPr>
        <b/>
        <sz val="12"/>
        <color indexed="8"/>
        <rFont val="Calibri"/>
        <family val="2"/>
      </rPr>
      <t>"CHARACTERS"</t>
    </r>
    <r>
      <rPr>
        <sz val="12"/>
        <color indexed="8"/>
        <rFont val="Calibri"/>
        <family val="2"/>
      </rPr>
      <t>.
Please note that in the “</t>
    </r>
    <r>
      <rPr>
        <b/>
        <sz val="12"/>
        <color indexed="8"/>
        <rFont val="Calibri"/>
        <family val="2"/>
      </rPr>
      <t>SAMPLE VERSION</t>
    </r>
    <r>
      <rPr>
        <sz val="12"/>
        <color indexed="8"/>
        <rFont val="Calibri"/>
        <family val="2"/>
      </rPr>
      <t>” this section is locked and hidden.</t>
    </r>
  </si>
  <si>
    <t>This Optional. Here you can edit the characters for your password generator. For example you can use characters from other languages.</t>
  </si>
  <si>
    <r>
      <t xml:space="preserve">The workbook named </t>
    </r>
    <r>
      <rPr>
        <b/>
        <sz val="12"/>
        <color indexed="8"/>
        <rFont val="Calibri"/>
        <family val="2"/>
      </rPr>
      <t>"CALCULATIONS"</t>
    </r>
    <r>
      <rPr>
        <sz val="12"/>
        <color indexed="8"/>
        <rFont val="Calibri"/>
        <family val="2"/>
      </rPr>
      <t>.
Please note that in the “</t>
    </r>
    <r>
      <rPr>
        <b/>
        <sz val="12"/>
        <color indexed="8"/>
        <rFont val="Calibri"/>
        <family val="2"/>
      </rPr>
      <t>SAMPLE VERSION</t>
    </r>
    <r>
      <rPr>
        <sz val="12"/>
        <color indexed="8"/>
        <rFont val="Calibri"/>
        <family val="2"/>
      </rPr>
      <t>” this section is locked and hidden.</t>
    </r>
  </si>
  <si>
    <t>In this workbook located formulas that are used to generate  passwords.</t>
  </si>
  <si>
    <t># Of Characters</t>
  </si>
  <si>
    <t>Numbers</t>
  </si>
  <si>
    <t>Letters</t>
  </si>
  <si>
    <t>Caps</t>
  </si>
  <si>
    <t>Symbols</t>
  </si>
  <si>
    <t>Click “F9” to change password.</t>
  </si>
  <si>
    <t>The “FULL VERSION” support passwords up to 1000 characters.</t>
  </si>
  <si>
    <t>Separator</t>
  </si>
  <si>
    <t>The “SAMPLE VERSION” is limited to 7 characters.</t>
  </si>
  <si>
    <t>Separator character</t>
  </si>
  <si>
    <t>Separator spread</t>
  </si>
  <si>
    <t>INPUT YOUR CHARACTERS</t>
  </si>
  <si>
    <t>NUMBERS</t>
  </si>
  <si>
    <t>LETTERS</t>
  </si>
  <si>
    <t>CAPITAL LETTERS</t>
  </si>
  <si>
    <t>SYMBOLS</t>
  </si>
  <si>
    <t>a</t>
  </si>
  <si>
    <t>A</t>
  </si>
  <si>
    <t>!</t>
  </si>
  <si>
    <t>b</t>
  </si>
  <si>
    <t>B</t>
  </si>
  <si>
    <t>?</t>
  </si>
  <si>
    <t>c</t>
  </si>
  <si>
    <t>C</t>
  </si>
  <si>
    <t>,</t>
  </si>
  <si>
    <t>d</t>
  </si>
  <si>
    <t>D</t>
  </si>
  <si>
    <t>.</t>
  </si>
  <si>
    <t>e</t>
  </si>
  <si>
    <t>E</t>
  </si>
  <si>
    <t>(</t>
  </si>
  <si>
    <t>f</t>
  </si>
  <si>
    <t>F</t>
  </si>
  <si>
    <t>)</t>
  </si>
  <si>
    <t>g</t>
  </si>
  <si>
    <t>G</t>
  </si>
  <si>
    <t>[</t>
  </si>
  <si>
    <t>h</t>
  </si>
  <si>
    <t>H</t>
  </si>
  <si>
    <t>]</t>
  </si>
  <si>
    <t>i</t>
  </si>
  <si>
    <t>I</t>
  </si>
  <si>
    <t>{</t>
  </si>
  <si>
    <t>j</t>
  </si>
  <si>
    <t>J</t>
  </si>
  <si>
    <t>}</t>
  </si>
  <si>
    <t>k</t>
  </si>
  <si>
    <t>K</t>
  </si>
  <si>
    <t>&lt;</t>
  </si>
  <si>
    <t>l</t>
  </si>
  <si>
    <t>L</t>
  </si>
  <si>
    <t>&gt;</t>
  </si>
  <si>
    <t>m</t>
  </si>
  <si>
    <t>M</t>
  </si>
  <si>
    <t>@</t>
  </si>
  <si>
    <t>n</t>
  </si>
  <si>
    <t>N</t>
  </si>
  <si>
    <t>#</t>
  </si>
  <si>
    <t>o</t>
  </si>
  <si>
    <t>O</t>
  </si>
  <si>
    <t>$</t>
  </si>
  <si>
    <t>p</t>
  </si>
  <si>
    <t>P</t>
  </si>
  <si>
    <t>%</t>
  </si>
  <si>
    <t>q</t>
  </si>
  <si>
    <t>Q</t>
  </si>
  <si>
    <t>&amp;</t>
  </si>
  <si>
    <t>r</t>
  </si>
  <si>
    <t>R</t>
  </si>
  <si>
    <t>*</t>
  </si>
  <si>
    <t>s</t>
  </si>
  <si>
    <t>S</t>
  </si>
  <si>
    <t>t</t>
  </si>
  <si>
    <t>T</t>
  </si>
  <si>
    <t>+</t>
  </si>
  <si>
    <t>u</t>
  </si>
  <si>
    <t>U</t>
  </si>
  <si>
    <t>=</t>
  </si>
  <si>
    <t>v</t>
  </si>
  <si>
    <t>V</t>
  </si>
  <si>
    <t>w</t>
  </si>
  <si>
    <t>W</t>
  </si>
  <si>
    <t>x</t>
  </si>
  <si>
    <t>X</t>
  </si>
  <si>
    <t>y</t>
  </si>
  <si>
    <t>Y</t>
  </si>
  <si>
    <t>z</t>
  </si>
  <si>
    <t>Z</t>
  </si>
  <si>
    <t>DO NOT TYPE ON THIS ROW OR BELOW</t>
  </si>
  <si>
    <t>LAST ROW</t>
  </si>
  <si>
    <t>CONCATENATE</t>
  </si>
  <si>
    <t>CAPS</t>
  </si>
  <si>
    <t># OF CHARACTERS</t>
  </si>
  <si>
    <t>ERROR TEXT</t>
  </si>
  <si>
    <t>Please make your selection on the left</t>
  </si>
  <si>
    <t>RESULT</t>
  </si>
  <si>
    <t>SEPARATOR</t>
  </si>
  <si>
    <t>SEPARATOR SPACE</t>
  </si>
  <si>
    <t>VERSION</t>
  </si>
  <si>
    <t>FULL</t>
  </si>
  <si>
    <t>SAMPLE</t>
  </si>
  <si>
    <t>ONLY ROWS</t>
  </si>
  <si>
    <t>ROW</t>
  </si>
  <si>
    <t>DATA</t>
  </si>
  <si>
    <t>SMALL</t>
  </si>
  <si>
    <t>LOOKUP ROW</t>
  </si>
  <si>
    <t>RANDOM</t>
  </si>
  <si>
    <t>RANK</t>
  </si>
  <si>
    <t>LOOKUP</t>
  </si>
  <si>
    <t>CONCATENATE 10</t>
  </si>
  <si>
    <t>CONCATENATE 100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</si>
</sst>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TRUE&quot;;&quot;TRUE&quot;;&quot;FALSE&quot;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30"/>
      <color indexed="9"/>
      <name val="Calibri"/>
      <family val="2"/>
    </font>
    <font>
      <b/>
      <sz val="20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6"/>
      <color indexed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58"/>
      <name val="Calibri"/>
      <family val="2"/>
    </font>
    <font>
      <b/>
      <sz val="11"/>
      <color indexed="9"/>
      <name val="Calibri"/>
      <family val="2"/>
    </font>
    <font>
      <sz val="11"/>
      <color indexed="41"/>
      <name val="Calibri"/>
      <family val="2"/>
    </font>
    <font>
      <sz val="11"/>
      <color indexed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indent="1"/>
    </xf>
    <xf numFmtId="0" fontId="3" fillId="34" borderId="10" xfId="0" applyFont="1" applyFill="1" applyBorder="1" applyAlignment="1">
      <alignment horizontal="left" vertical="center" indent="1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 wrapText="1" indent="1"/>
    </xf>
    <xf numFmtId="0" fontId="4" fillId="35" borderId="10" xfId="0" applyFont="1" applyFill="1" applyBorder="1" applyAlignment="1">
      <alignment horizontal="left" vertical="center" wrapText="1" indent="1"/>
    </xf>
    <xf numFmtId="0" fontId="5" fillId="37" borderId="10" xfId="0" applyFont="1" applyFill="1" applyBorder="1" applyAlignment="1">
      <alignment horizontal="left" vertical="center" wrapText="1" indent="1"/>
    </xf>
    <xf numFmtId="0" fontId="5" fillId="36" borderId="10" xfId="0" applyFont="1" applyFill="1" applyBorder="1" applyAlignment="1">
      <alignment horizontal="left" vertical="center" wrapText="1" indent="1"/>
    </xf>
    <xf numFmtId="0" fontId="4" fillId="37" borderId="10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5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indent="1"/>
    </xf>
    <xf numFmtId="0" fontId="4" fillId="36" borderId="10" xfId="0" applyNumberFormat="1" applyFont="1" applyFill="1" applyBorder="1" applyAlignment="1">
      <alignment horizontal="center" vertical="center"/>
    </xf>
    <xf numFmtId="0" fontId="1" fillId="36" borderId="10" xfId="0" applyNumberFormat="1" applyFont="1" applyFill="1" applyBorder="1" applyAlignment="1">
      <alignment horizontal="left" vertical="center" indent="1"/>
    </xf>
    <xf numFmtId="0" fontId="3" fillId="33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3" fontId="1" fillId="38" borderId="11" xfId="0" applyNumberFormat="1" applyFont="1" applyFill="1" applyBorder="1" applyAlignment="1">
      <alignment horizontal="left" vertical="center" indent="1"/>
    </xf>
    <xf numFmtId="0" fontId="1" fillId="36" borderId="11" xfId="0" applyFont="1" applyFill="1" applyBorder="1" applyAlignment="1">
      <alignment horizontal="left" vertical="center" indent="1"/>
    </xf>
    <xf numFmtId="0" fontId="1" fillId="38" borderId="11" xfId="0" applyFont="1" applyFill="1" applyBorder="1" applyAlignment="1">
      <alignment horizontal="left" vertical="center" indent="1"/>
    </xf>
    <xf numFmtId="164" fontId="1" fillId="36" borderId="11" xfId="0" applyNumberFormat="1" applyFont="1" applyFill="1" applyBorder="1" applyAlignment="1">
      <alignment horizontal="left" vertical="center" indent="1"/>
    </xf>
    <xf numFmtId="0" fontId="1" fillId="36" borderId="11" xfId="0" applyFont="1" applyFill="1" applyBorder="1" applyAlignment="1">
      <alignment horizontal="left" vertical="center" indent="1"/>
    </xf>
    <xf numFmtId="0" fontId="1" fillId="38" borderId="10" xfId="0" applyFont="1" applyFill="1" applyBorder="1" applyAlignment="1" applyProtection="1">
      <alignment horizontal="left" vertical="center" indent="1"/>
      <protection hidden="1"/>
    </xf>
    <xf numFmtId="165" fontId="9" fillId="36" borderId="10" xfId="0" applyNumberFormat="1" applyFont="1" applyFill="1" applyBorder="1" applyAlignment="1" applyProtection="1">
      <alignment horizontal="left" vertical="center" indent="1"/>
      <protection hidden="1"/>
    </xf>
    <xf numFmtId="0" fontId="1" fillId="36" borderId="10" xfId="0" applyNumberFormat="1" applyFont="1" applyFill="1" applyBorder="1" applyAlignment="1" applyProtection="1">
      <alignment horizontal="left" vertical="center" indent="1"/>
      <protection hidden="1"/>
    </xf>
    <xf numFmtId="0" fontId="9" fillId="0" borderId="0" xfId="0" applyFont="1" applyAlignment="1" applyProtection="1">
      <alignment horizontal="left" vertical="center" indent="1"/>
      <protection hidden="1"/>
    </xf>
    <xf numFmtId="0" fontId="0" fillId="0" borderId="0" xfId="0" applyAlignment="1" applyProtection="1">
      <alignment horizontal="left" indent="1"/>
      <protection hidden="1"/>
    </xf>
    <xf numFmtId="0" fontId="0" fillId="0" borderId="0" xfId="0" applyAlignment="1" applyProtection="1">
      <alignment/>
      <protection hidden="1"/>
    </xf>
    <xf numFmtId="0" fontId="1" fillId="37" borderId="10" xfId="0" applyNumberFormat="1" applyFont="1" applyFill="1" applyBorder="1" applyAlignment="1" applyProtection="1">
      <alignment horizontal="left" vertical="center" indent="1"/>
      <protection hidden="1"/>
    </xf>
    <xf numFmtId="0" fontId="1" fillId="39" borderId="10" xfId="0" applyNumberFormat="1" applyFont="1" applyFill="1" applyBorder="1" applyAlignment="1" applyProtection="1">
      <alignment horizontal="left" vertical="center" indent="1"/>
      <protection hidden="1"/>
    </xf>
    <xf numFmtId="0" fontId="1" fillId="38" borderId="10" xfId="0" applyNumberFormat="1" applyFont="1" applyFill="1" applyBorder="1" applyAlignment="1" applyProtection="1">
      <alignment horizontal="left" vertical="center" indent="1"/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0" fontId="12" fillId="40" borderId="10" xfId="0" applyNumberFormat="1" applyFont="1" applyFill="1" applyBorder="1" applyAlignment="1" applyProtection="1">
      <alignment horizontal="left" vertical="center" indent="1"/>
      <protection hidden="1"/>
    </xf>
    <xf numFmtId="0" fontId="1" fillId="41" borderId="10" xfId="0" applyNumberFormat="1" applyFont="1" applyFill="1" applyBorder="1" applyAlignment="1" applyProtection="1">
      <alignment horizontal="left" vertical="center" indent="1"/>
      <protection hidden="1"/>
    </xf>
    <xf numFmtId="0" fontId="1" fillId="42" borderId="10" xfId="0" applyNumberFormat="1" applyFont="1" applyFill="1" applyBorder="1" applyAlignment="1" applyProtection="1">
      <alignment horizontal="left" vertical="center" indent="1"/>
      <protection hidden="1"/>
    </xf>
    <xf numFmtId="0" fontId="13" fillId="43" borderId="10" xfId="0" applyFont="1" applyFill="1" applyBorder="1" applyAlignment="1" applyProtection="1">
      <alignment horizontal="left" vertical="center" indent="1"/>
      <protection hidden="1"/>
    </xf>
    <xf numFmtId="0" fontId="1" fillId="44" borderId="10" xfId="0" applyNumberFormat="1" applyFont="1" applyFill="1" applyBorder="1" applyAlignment="1" applyProtection="1">
      <alignment horizontal="left" vertical="center" indent="1"/>
      <protection hidden="1"/>
    </xf>
    <xf numFmtId="0" fontId="13" fillId="38" borderId="10" xfId="0" applyFont="1" applyFill="1" applyBorder="1" applyAlignment="1" applyProtection="1">
      <alignment horizontal="left" vertical="center" indent="1"/>
      <protection hidden="1"/>
    </xf>
    <xf numFmtId="0" fontId="1" fillId="0" borderId="0" xfId="0" applyFont="1" applyBorder="1" applyAlignment="1" applyProtection="1">
      <alignment horizontal="left" vertical="center" indent="1"/>
      <protection hidden="1"/>
    </xf>
    <xf numFmtId="0" fontId="1" fillId="40" borderId="10" xfId="0" applyNumberFormat="1" applyFont="1" applyFill="1" applyBorder="1" applyAlignment="1" applyProtection="1">
      <alignment horizontal="left" vertical="center" indent="1"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left" indent="1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41" borderId="10" xfId="0" applyNumberFormat="1" applyFont="1" applyFill="1" applyBorder="1" applyAlignment="1" applyProtection="1">
      <alignment horizontal="center" vertical="center"/>
      <protection hidden="1"/>
    </xf>
    <xf numFmtId="0" fontId="1" fillId="36" borderId="10" xfId="0" applyFont="1" applyFill="1" applyBorder="1" applyAlignment="1" applyProtection="1">
      <alignment horizontal="center" vertical="center"/>
      <protection hidden="1"/>
    </xf>
    <xf numFmtId="0" fontId="2" fillId="45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indent="1"/>
    </xf>
    <xf numFmtId="0" fontId="8" fillId="37" borderId="10" xfId="0" applyNumberFormat="1" applyFont="1" applyFill="1" applyBorder="1" applyAlignment="1">
      <alignment horizontal="left" vertical="center" indent="1"/>
    </xf>
    <xf numFmtId="0" fontId="4" fillId="41" borderId="10" xfId="0" applyNumberFormat="1" applyFont="1" applyFill="1" applyBorder="1" applyAlignment="1">
      <alignment horizontal="center" vertical="center"/>
    </xf>
    <xf numFmtId="0" fontId="4" fillId="38" borderId="10" xfId="0" applyNumberFormat="1" applyFont="1" applyFill="1" applyBorder="1" applyAlignment="1">
      <alignment horizontal="left" vertical="center" indent="1"/>
    </xf>
    <xf numFmtId="0" fontId="7" fillId="46" borderId="10" xfId="0" applyNumberFormat="1" applyFont="1" applyFill="1" applyBorder="1" applyAlignment="1">
      <alignment horizontal="center" vertical="center" wrapText="1"/>
    </xf>
    <xf numFmtId="0" fontId="10" fillId="46" borderId="10" xfId="0" applyFont="1" applyFill="1" applyBorder="1" applyAlignment="1" applyProtection="1">
      <alignment horizontal="center" vertical="center"/>
      <protection hidden="1"/>
    </xf>
    <xf numFmtId="0" fontId="11" fillId="40" borderId="10" xfId="0" applyFont="1" applyFill="1" applyBorder="1" applyAlignment="1" applyProtection="1">
      <alignment horizontal="center" vertical="center"/>
      <protection hidden="1"/>
    </xf>
    <xf numFmtId="0" fontId="1" fillId="41" borderId="10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FF"/>
      <rgbColor rgb="003366FF"/>
      <rgbColor rgb="0033FF99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unspreadsheet.com/product/password-generato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zoomScale="90" zoomScaleNormal="90" zoomScalePageLayoutView="0" workbookViewId="0" topLeftCell="A1">
      <selection activeCell="C13" sqref="C13"/>
    </sheetView>
  </sheetViews>
  <sheetFormatPr defaultColWidth="19.140625" defaultRowHeight="33" customHeight="1"/>
  <cols>
    <col min="1" max="1" width="10.28125" style="1" customWidth="1"/>
    <col min="2" max="3" width="67.140625" style="1" customWidth="1"/>
    <col min="4" max="4" width="19.140625" style="1" customWidth="1"/>
    <col min="5" max="5" width="46.00390625" style="1" customWidth="1"/>
    <col min="6" max="16384" width="19.140625" style="1" customWidth="1"/>
  </cols>
  <sheetData>
    <row r="1" spans="1:36" ht="33" customHeight="1">
      <c r="A1" s="50" t="s">
        <v>0</v>
      </c>
      <c r="B1" s="50"/>
      <c r="C1" s="50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I1"/>
      <c r="AJ1"/>
    </row>
    <row r="2" spans="1:36" ht="33" customHeight="1">
      <c r="A2" s="50"/>
      <c r="B2" s="50"/>
      <c r="C2" s="50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I2"/>
      <c r="AJ2"/>
    </row>
    <row r="3" spans="1:36" ht="33" customHeight="1">
      <c r="A3" s="50"/>
      <c r="B3" s="50"/>
      <c r="C3" s="50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I3"/>
      <c r="AJ3"/>
    </row>
    <row r="4" spans="1:36" ht="33" customHeight="1">
      <c r="A4" s="50"/>
      <c r="B4" s="50"/>
      <c r="C4" s="50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I4"/>
      <c r="AJ4"/>
    </row>
    <row r="5" spans="1:36" ht="33" customHeight="1">
      <c r="A5" s="50"/>
      <c r="B5" s="50"/>
      <c r="C5" s="50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I5"/>
      <c r="AJ5"/>
    </row>
    <row r="6" spans="1:36" ht="33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I6"/>
      <c r="AJ6"/>
    </row>
    <row r="7" spans="1:256" ht="33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3" customHeight="1">
      <c r="A8" s="20"/>
      <c r="B8" s="51" t="s">
        <v>1</v>
      </c>
      <c r="C8" s="51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3" customHeight="1">
      <c r="A9" s="21">
        <v>1</v>
      </c>
      <c r="B9" s="22" t="s">
        <v>2</v>
      </c>
      <c r="C9" s="23" t="s">
        <v>3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3" customHeight="1">
      <c r="A10" s="21">
        <f>A9+1</f>
        <v>2</v>
      </c>
      <c r="B10" s="22" t="s">
        <v>4</v>
      </c>
      <c r="C10" s="23">
        <v>12.12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3" customHeight="1">
      <c r="A11" s="21">
        <f>A10+1</f>
        <v>3</v>
      </c>
      <c r="B11" s="24" t="s">
        <v>5</v>
      </c>
      <c r="C11" s="25">
        <v>44685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3" customHeight="1">
      <c r="A12" s="21">
        <f>A11+1</f>
        <v>4</v>
      </c>
      <c r="B12" s="24" t="s">
        <v>6</v>
      </c>
      <c r="C12" s="23" t="s">
        <v>7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3" customHeight="1">
      <c r="A13" s="21">
        <f>A12+1</f>
        <v>5</v>
      </c>
      <c r="B13" s="24" t="s">
        <v>8</v>
      </c>
      <c r="C13" s="26" t="s">
        <v>9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3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3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36" ht="33" customHeight="1">
      <c r="A16" s="2"/>
      <c r="B16" s="3" t="s">
        <v>10</v>
      </c>
      <c r="C16" s="4" t="s">
        <v>11</v>
      </c>
      <c r="D16"/>
      <c r="E16"/>
      <c r="F16"/>
      <c r="G16"/>
      <c r="H16"/>
      <c r="I16"/>
      <c r="J16"/>
      <c r="K16"/>
      <c r="L16"/>
      <c r="M16"/>
      <c r="N16"/>
      <c r="O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G16"/>
      <c r="AH16"/>
      <c r="AI16"/>
      <c r="AJ16"/>
    </row>
    <row r="17" spans="1:34" ht="65.25" customHeight="1">
      <c r="A17" s="5">
        <v>1</v>
      </c>
      <c r="B17" s="6" t="s">
        <v>12</v>
      </c>
      <c r="C17" s="7" t="s">
        <v>13</v>
      </c>
      <c r="D17"/>
      <c r="E17"/>
      <c r="F17"/>
      <c r="G17"/>
      <c r="H17"/>
      <c r="I17"/>
      <c r="J17"/>
      <c r="K17"/>
      <c r="L17"/>
      <c r="M17"/>
      <c r="N17"/>
      <c r="O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G17"/>
      <c r="AH17"/>
    </row>
    <row r="18" spans="1:34" ht="65.25" customHeight="1">
      <c r="A18" s="5">
        <f aca="true" t="shared" si="0" ref="A18:A27">A17+1</f>
        <v>2</v>
      </c>
      <c r="B18" s="6" t="s">
        <v>14</v>
      </c>
      <c r="C18" s="7" t="s">
        <v>15</v>
      </c>
      <c r="D18"/>
      <c r="E18"/>
      <c r="F18"/>
      <c r="G18"/>
      <c r="H18"/>
      <c r="I18"/>
      <c r="J18"/>
      <c r="K18"/>
      <c r="L18"/>
      <c r="M18"/>
      <c r="N18"/>
      <c r="O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G18"/>
      <c r="AH18"/>
    </row>
    <row r="19" spans="1:34" ht="65.25" customHeight="1">
      <c r="A19" s="5">
        <f t="shared" si="0"/>
        <v>3</v>
      </c>
      <c r="B19" s="8" t="s">
        <v>16</v>
      </c>
      <c r="C19" s="7" t="s">
        <v>17</v>
      </c>
      <c r="D19"/>
      <c r="E19"/>
      <c r="F19"/>
      <c r="G19"/>
      <c r="H19"/>
      <c r="I19"/>
      <c r="J19"/>
      <c r="K19"/>
      <c r="L19"/>
      <c r="M19"/>
      <c r="N19"/>
      <c r="O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G19"/>
      <c r="AH19"/>
    </row>
    <row r="20" spans="1:34" ht="65.25" customHeight="1">
      <c r="A20" s="5">
        <f t="shared" si="0"/>
        <v>4</v>
      </c>
      <c r="B20" s="6" t="s">
        <v>18</v>
      </c>
      <c r="C20" s="7" t="s">
        <v>13</v>
      </c>
      <c r="D20"/>
      <c r="E20"/>
      <c r="F20"/>
      <c r="G20"/>
      <c r="H20"/>
      <c r="I20"/>
      <c r="J20"/>
      <c r="K20"/>
      <c r="L20"/>
      <c r="M20"/>
      <c r="N20"/>
      <c r="O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G20"/>
      <c r="AH20"/>
    </row>
    <row r="21" spans="1:31" ht="65.25" customHeight="1">
      <c r="A21" s="5">
        <f t="shared" si="0"/>
        <v>5</v>
      </c>
      <c r="B21" s="9" t="s">
        <v>19</v>
      </c>
      <c r="C21" s="7" t="s">
        <v>20</v>
      </c>
      <c r="D21"/>
      <c r="E21"/>
      <c r="F21"/>
      <c r="G21"/>
      <c r="H21"/>
      <c r="I21"/>
      <c r="J21"/>
      <c r="K21"/>
      <c r="L21"/>
      <c r="M21"/>
      <c r="N21"/>
      <c r="O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65.25" customHeight="1">
      <c r="A22" s="5">
        <f t="shared" si="0"/>
        <v>6</v>
      </c>
      <c r="B22" s="9" t="s">
        <v>21</v>
      </c>
      <c r="C22" s="7" t="s">
        <v>22</v>
      </c>
      <c r="D22"/>
      <c r="E22"/>
      <c r="F22"/>
      <c r="G22"/>
      <c r="H22"/>
      <c r="I22"/>
      <c r="J22"/>
      <c r="K22"/>
      <c r="L22"/>
      <c r="M22"/>
      <c r="N22"/>
      <c r="O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65.25" customHeight="1">
      <c r="A23" s="5">
        <f t="shared" si="0"/>
        <v>7</v>
      </c>
      <c r="B23" s="9" t="s">
        <v>23</v>
      </c>
      <c r="C23" s="7" t="s">
        <v>24</v>
      </c>
      <c r="D23"/>
      <c r="E23"/>
      <c r="F23"/>
      <c r="G23"/>
      <c r="H23"/>
      <c r="I23"/>
      <c r="J23"/>
      <c r="K23"/>
      <c r="L23"/>
      <c r="M23"/>
      <c r="N23"/>
      <c r="O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65.25" customHeight="1">
      <c r="A24" s="5">
        <f t="shared" si="0"/>
        <v>8</v>
      </c>
      <c r="B24" s="6" t="s">
        <v>25</v>
      </c>
      <c r="C24" s="7" t="s">
        <v>26</v>
      </c>
      <c r="D24"/>
      <c r="E24"/>
      <c r="F24"/>
      <c r="G24"/>
      <c r="H24"/>
      <c r="I24"/>
      <c r="J24"/>
      <c r="K24"/>
      <c r="L24"/>
      <c r="M24"/>
      <c r="N24"/>
      <c r="O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65.25" customHeight="1">
      <c r="A25" s="5">
        <f t="shared" si="0"/>
        <v>9</v>
      </c>
      <c r="B25" s="6" t="s">
        <v>27</v>
      </c>
      <c r="C25" s="7" t="s">
        <v>28</v>
      </c>
      <c r="D25"/>
      <c r="E25"/>
      <c r="F25"/>
      <c r="G25"/>
      <c r="H25"/>
      <c r="I25"/>
      <c r="J25"/>
      <c r="K25"/>
      <c r="L25"/>
      <c r="M25"/>
      <c r="N25"/>
      <c r="O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65.25" customHeight="1">
      <c r="A26" s="5">
        <f t="shared" si="0"/>
        <v>10</v>
      </c>
      <c r="B26" s="10" t="s">
        <v>29</v>
      </c>
      <c r="C26" s="7" t="s">
        <v>30</v>
      </c>
      <c r="D26"/>
      <c r="E26"/>
      <c r="F26"/>
      <c r="G26"/>
      <c r="H26"/>
      <c r="I26"/>
      <c r="J26"/>
      <c r="K26"/>
      <c r="L26"/>
      <c r="M26"/>
      <c r="N26"/>
      <c r="O26"/>
      <c r="P26" s="11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65.25" customHeight="1">
      <c r="A27" s="5">
        <f t="shared" si="0"/>
        <v>11</v>
      </c>
      <c r="B27" s="10" t="s">
        <v>31</v>
      </c>
      <c r="C27" s="7" t="s">
        <v>32</v>
      </c>
      <c r="D27"/>
      <c r="E27"/>
      <c r="F27"/>
      <c r="G27"/>
      <c r="H27"/>
      <c r="I27"/>
      <c r="J27"/>
      <c r="K27"/>
      <c r="L27"/>
      <c r="M27"/>
      <c r="N27"/>
      <c r="O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15" ht="33" customHeight="1">
      <c r="A28"/>
      <c r="B28" s="12"/>
      <c r="C28" s="12"/>
      <c r="D28"/>
      <c r="E28"/>
      <c r="F28"/>
      <c r="G28"/>
      <c r="H28"/>
      <c r="I28"/>
      <c r="J28"/>
      <c r="K28"/>
      <c r="L28"/>
      <c r="M28"/>
      <c r="N28"/>
      <c r="O28"/>
    </row>
    <row r="29" spans="1:15" ht="33" customHeight="1">
      <c r="A29"/>
      <c r="B29" s="12"/>
      <c r="C29" s="12"/>
      <c r="D29"/>
      <c r="E29"/>
      <c r="F29"/>
      <c r="G29"/>
      <c r="H29"/>
      <c r="I29"/>
      <c r="J29"/>
      <c r="K29"/>
      <c r="L29"/>
      <c r="M29"/>
      <c r="N29"/>
      <c r="O29"/>
    </row>
    <row r="30" spans="1:18" ht="33" customHeight="1">
      <c r="A30"/>
      <c r="B30" s="12"/>
      <c r="C30" s="12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33" customHeight="1">
      <c r="A31"/>
      <c r="B31" s="12"/>
      <c r="C31" s="12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33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33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33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33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4" ht="33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20" ht="33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33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33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33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33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33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33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33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33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33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33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33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33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15" ht="33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33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33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33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33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33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33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33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33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33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33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33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33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33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33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33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33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33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33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33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33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33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33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33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33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33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33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</sheetData>
  <sheetProtection password="9CEC" sheet="1" objects="1" scenarios="1"/>
  <mergeCells count="2">
    <mergeCell ref="A1:C5"/>
    <mergeCell ref="B8:C8"/>
  </mergeCells>
  <hyperlinks>
    <hyperlink ref="C13" r:id="rId1" display="https://www.funspreadsheet.com/product/password-generator/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63"/>
  <sheetViews>
    <sheetView tabSelected="1" zoomScale="145" zoomScaleNormal="145" zoomScalePageLayoutView="0" workbookViewId="0" topLeftCell="A1">
      <selection activeCell="H6" sqref="H6:S6"/>
    </sheetView>
  </sheetViews>
  <sheetFormatPr defaultColWidth="5.140625" defaultRowHeight="21.75" customHeight="1"/>
  <cols>
    <col min="1" max="254" width="5.140625" style="13" customWidth="1"/>
    <col min="255" max="255" width="5.140625" style="14" customWidth="1"/>
    <col min="256" max="16384" width="5.140625" style="15" customWidth="1"/>
  </cols>
  <sheetData>
    <row r="1" spans="1:37" ht="21.75" customHeight="1">
      <c r="A1" s="54" t="s">
        <v>33</v>
      </c>
      <c r="B1" s="54"/>
      <c r="C1" s="54"/>
      <c r="D1" s="54"/>
      <c r="E1" s="54"/>
      <c r="F1" s="16">
        <v>50</v>
      </c>
      <c r="G1" s="14"/>
      <c r="H1" s="55" t="str">
        <f>CALCULATIONS!F5</f>
        <v>{ry}qw-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4"/>
      <c r="AG1" s="14"/>
      <c r="AH1" s="14"/>
      <c r="AI1" s="14"/>
      <c r="AJ1" s="14"/>
      <c r="AK1" s="14"/>
    </row>
    <row r="2" spans="1:37" ht="21.75" customHeight="1">
      <c r="A2" s="54" t="s">
        <v>34</v>
      </c>
      <c r="B2" s="54"/>
      <c r="C2" s="54"/>
      <c r="D2" s="54"/>
      <c r="E2" s="54"/>
      <c r="F2" s="17"/>
      <c r="G2" s="14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4"/>
      <c r="AG2" s="14"/>
      <c r="AH2" s="14"/>
      <c r="AI2" s="14"/>
      <c r="AJ2" s="14"/>
      <c r="AK2" s="14"/>
    </row>
    <row r="3" spans="1:37" ht="21.75" customHeight="1">
      <c r="A3" s="54" t="s">
        <v>35</v>
      </c>
      <c r="B3" s="54"/>
      <c r="C3" s="54"/>
      <c r="D3" s="54"/>
      <c r="E3" s="54"/>
      <c r="F3" s="17"/>
      <c r="G3" s="14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4"/>
      <c r="AG3" s="14"/>
      <c r="AH3" s="14"/>
      <c r="AI3" s="14"/>
      <c r="AJ3" s="14"/>
      <c r="AK3" s="14"/>
    </row>
    <row r="4" spans="1:37" ht="21.75" customHeight="1">
      <c r="A4" s="54" t="s">
        <v>36</v>
      </c>
      <c r="B4" s="54"/>
      <c r="C4" s="54"/>
      <c r="D4" s="54"/>
      <c r="E4" s="54"/>
      <c r="F4" s="17"/>
      <c r="G4" s="14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4"/>
      <c r="AG4" s="14"/>
      <c r="AH4" s="14"/>
      <c r="AI4" s="14"/>
      <c r="AJ4" s="14"/>
      <c r="AK4" s="14"/>
    </row>
    <row r="5" spans="1:37" ht="21.75" customHeight="1">
      <c r="A5" s="54" t="s">
        <v>37</v>
      </c>
      <c r="B5" s="54"/>
      <c r="C5" s="54"/>
      <c r="D5" s="54"/>
      <c r="E5" s="54"/>
      <c r="F5" s="17"/>
      <c r="G5" s="14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4"/>
      <c r="AG5" s="14"/>
      <c r="AH5" s="14"/>
      <c r="AI5" s="14"/>
      <c r="AJ5" s="14"/>
      <c r="AK5" s="14"/>
    </row>
    <row r="6" spans="1:37" ht="21.75" customHeight="1">
      <c r="A6"/>
      <c r="B6"/>
      <c r="C6"/>
      <c r="D6"/>
      <c r="E6"/>
      <c r="F6"/>
      <c r="G6"/>
      <c r="H6" s="52" t="s">
        <v>38</v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4"/>
      <c r="AG6" s="14"/>
      <c r="AH6" s="14"/>
      <c r="AI6" s="14"/>
      <c r="AJ6" s="14"/>
      <c r="AK6" s="14"/>
    </row>
    <row r="7" spans="1:37" ht="21.75" customHeight="1">
      <c r="A7"/>
      <c r="B7"/>
      <c r="C7"/>
      <c r="D7"/>
      <c r="E7"/>
      <c r="F7"/>
      <c r="G7" s="14"/>
      <c r="H7" s="52" t="s">
        <v>39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4"/>
      <c r="AG7" s="14"/>
      <c r="AH7" s="14"/>
      <c r="AI7" s="14"/>
      <c r="AJ7" s="14"/>
      <c r="AK7" s="14"/>
    </row>
    <row r="8" spans="1:37" ht="21.75" customHeight="1">
      <c r="A8" s="53" t="s">
        <v>40</v>
      </c>
      <c r="B8" s="53"/>
      <c r="C8" s="53"/>
      <c r="D8" s="53"/>
      <c r="E8" s="53"/>
      <c r="F8" s="53"/>
      <c r="G8" s="14"/>
      <c r="H8" s="52" t="s">
        <v>41</v>
      </c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4"/>
      <c r="AG8" s="14"/>
      <c r="AH8" s="14"/>
      <c r="AI8" s="14"/>
      <c r="AJ8" s="14"/>
      <c r="AK8" s="14"/>
    </row>
    <row r="9" spans="1:37" ht="21.75" customHeight="1">
      <c r="A9" s="54" t="s">
        <v>42</v>
      </c>
      <c r="B9" s="54"/>
      <c r="C9" s="54"/>
      <c r="D9" s="54"/>
      <c r="E9" s="54"/>
      <c r="F9" s="18"/>
      <c r="G9" s="15"/>
      <c r="H9"/>
      <c r="I9"/>
      <c r="J9"/>
      <c r="K9"/>
      <c r="L9"/>
      <c r="M9"/>
      <c r="N9"/>
      <c r="O9"/>
      <c r="P9"/>
      <c r="Q9"/>
      <c r="R9"/>
      <c r="S9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4"/>
      <c r="AG9" s="14"/>
      <c r="AH9" s="14"/>
      <c r="AI9" s="14"/>
      <c r="AJ9" s="14"/>
      <c r="AK9" s="14"/>
    </row>
    <row r="10" spans="1:31" ht="21.75" customHeight="1">
      <c r="A10" s="54" t="s">
        <v>43</v>
      </c>
      <c r="B10" s="54"/>
      <c r="C10" s="54"/>
      <c r="D10" s="54"/>
      <c r="E10" s="54"/>
      <c r="F10" s="19"/>
      <c r="G10" s="15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 s="15"/>
      <c r="AA10" s="15"/>
      <c r="AB10" s="15"/>
      <c r="AC10" s="15"/>
      <c r="AD10" s="15"/>
      <c r="AE10" s="15"/>
    </row>
    <row r="11" spans="1:31" ht="21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 s="15"/>
      <c r="AA11" s="15"/>
      <c r="AB11" s="15"/>
      <c r="AC11" s="15"/>
      <c r="AD11" s="15"/>
      <c r="AE11" s="15"/>
    </row>
    <row r="12" spans="1:31" ht="21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 s="15"/>
      <c r="AA12" s="15"/>
      <c r="AB12" s="15"/>
      <c r="AC12" s="15"/>
      <c r="AD12" s="15"/>
      <c r="AE12" s="15"/>
    </row>
    <row r="13" spans="1:31" ht="21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 s="15"/>
      <c r="AA13" s="15"/>
      <c r="AB13" s="15"/>
      <c r="AC13" s="15"/>
      <c r="AD13" s="15"/>
      <c r="AE13" s="15"/>
    </row>
    <row r="14" spans="1:31" ht="21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 s="15"/>
      <c r="AA14" s="15"/>
      <c r="AB14" s="15"/>
      <c r="AC14" s="15"/>
      <c r="AD14" s="15"/>
      <c r="AE14" s="15"/>
    </row>
    <row r="15" spans="1:31" ht="21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 s="15"/>
      <c r="AA15" s="15"/>
      <c r="AB15" s="15"/>
      <c r="AC15" s="15"/>
      <c r="AD15" s="15"/>
      <c r="AE15" s="15"/>
    </row>
    <row r="16" spans="1:31" ht="21.75" customHeight="1">
      <c r="A16" s="14"/>
      <c r="B16" s="14"/>
      <c r="C16" s="14"/>
      <c r="D16"/>
      <c r="E16"/>
      <c r="F16"/>
      <c r="G16"/>
      <c r="H16"/>
      <c r="I16"/>
      <c r="J16"/>
      <c r="K16"/>
      <c r="L16"/>
      <c r="M16"/>
      <c r="N16"/>
      <c r="O16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ht="21.75" customHeight="1">
      <c r="A17" s="14"/>
      <c r="B17" s="14"/>
      <c r="C17" s="14"/>
      <c r="D17"/>
      <c r="E17"/>
      <c r="F17"/>
      <c r="G17"/>
      <c r="H17"/>
      <c r="I17"/>
      <c r="J17"/>
      <c r="K17"/>
      <c r="L17"/>
      <c r="M17"/>
      <c r="N17"/>
      <c r="O17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ht="21.75" customHeight="1">
      <c r="A18" s="14"/>
      <c r="B18" s="14"/>
      <c r="C18" s="14"/>
      <c r="D18"/>
      <c r="E18"/>
      <c r="F18"/>
      <c r="G18"/>
      <c r="H18"/>
      <c r="I18"/>
      <c r="J18"/>
      <c r="K18"/>
      <c r="L18"/>
      <c r="M18"/>
      <c r="N18"/>
      <c r="O18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ht="21.75" customHeight="1">
      <c r="A19" s="14"/>
      <c r="B19" s="14"/>
      <c r="C19" s="14"/>
      <c r="D19"/>
      <c r="E19"/>
      <c r="F19"/>
      <c r="G19"/>
      <c r="H19"/>
      <c r="I19"/>
      <c r="J19"/>
      <c r="K19"/>
      <c r="L19"/>
      <c r="M19"/>
      <c r="N19"/>
      <c r="O19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ht="21.75" customHeight="1">
      <c r="A20" s="14"/>
      <c r="B20" s="14"/>
      <c r="C20" s="14"/>
      <c r="D20"/>
      <c r="E20"/>
      <c r="F20"/>
      <c r="G20"/>
      <c r="H20"/>
      <c r="I20"/>
      <c r="J20"/>
      <c r="K20"/>
      <c r="L20"/>
      <c r="M20"/>
      <c r="N20"/>
      <c r="O20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ht="21.75" customHeight="1">
      <c r="A21" s="14"/>
      <c r="B21" s="14"/>
      <c r="C21" s="14"/>
      <c r="D21"/>
      <c r="E21"/>
      <c r="F21"/>
      <c r="G21"/>
      <c r="H21"/>
      <c r="I21"/>
      <c r="J21"/>
      <c r="K21"/>
      <c r="L21"/>
      <c r="M21"/>
      <c r="N21"/>
      <c r="O21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ht="21.75" customHeight="1">
      <c r="A22" s="14"/>
      <c r="B22" s="14"/>
      <c r="C22" s="14"/>
      <c r="D22"/>
      <c r="E22"/>
      <c r="F22"/>
      <c r="G22"/>
      <c r="H22"/>
      <c r="I22"/>
      <c r="J22"/>
      <c r="K22"/>
      <c r="L22"/>
      <c r="M22"/>
      <c r="N22"/>
      <c r="O22"/>
      <c r="P22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ht="21.75" customHeight="1">
      <c r="A23" s="14"/>
      <c r="B23" s="14"/>
      <c r="C23" s="14"/>
      <c r="D23"/>
      <c r="E23"/>
      <c r="F23"/>
      <c r="G23"/>
      <c r="H23"/>
      <c r="I23"/>
      <c r="J23"/>
      <c r="K23"/>
      <c r="L23"/>
      <c r="M23"/>
      <c r="N23"/>
      <c r="O23"/>
      <c r="P23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20" ht="21.75" customHeight="1">
      <c r="A24" s="14"/>
      <c r="B24" s="14"/>
      <c r="C24" s="14"/>
      <c r="D24"/>
      <c r="E24"/>
      <c r="F24"/>
      <c r="G24"/>
      <c r="H24"/>
      <c r="I24"/>
      <c r="J24"/>
      <c r="K24"/>
      <c r="L24"/>
      <c r="M24"/>
      <c r="N24"/>
      <c r="O24"/>
      <c r="P24"/>
      <c r="Q24" s="14"/>
      <c r="R24" s="14"/>
      <c r="S24" s="14"/>
      <c r="T24" s="14"/>
    </row>
    <row r="25" spans="1:20" ht="21.75" customHeight="1">
      <c r="A25" s="14"/>
      <c r="B25" s="14"/>
      <c r="C25" s="14"/>
      <c r="D25"/>
      <c r="E25"/>
      <c r="F25"/>
      <c r="G25"/>
      <c r="H25"/>
      <c r="I25"/>
      <c r="J25"/>
      <c r="K25"/>
      <c r="L25"/>
      <c r="M25"/>
      <c r="N25"/>
      <c r="O25"/>
      <c r="P25"/>
      <c r="Q25" s="14"/>
      <c r="R25" s="14"/>
      <c r="S25" s="14"/>
      <c r="T25" s="14"/>
    </row>
    <row r="26" spans="1:20" ht="21.75" customHeight="1">
      <c r="A26" s="14"/>
      <c r="B26" s="14"/>
      <c r="C26" s="14"/>
      <c r="D26"/>
      <c r="E26"/>
      <c r="F26"/>
      <c r="G26"/>
      <c r="H26"/>
      <c r="I26"/>
      <c r="J26"/>
      <c r="K26"/>
      <c r="L26"/>
      <c r="M26"/>
      <c r="N26"/>
      <c r="O26"/>
      <c r="P26"/>
      <c r="Q26" s="14"/>
      <c r="R26" s="14"/>
      <c r="S26" s="14"/>
      <c r="T26" s="14"/>
    </row>
    <row r="27" spans="1:20" ht="21.75" customHeight="1">
      <c r="A27" s="14"/>
      <c r="B27" s="14"/>
      <c r="C27" s="14"/>
      <c r="D27"/>
      <c r="E27"/>
      <c r="F27"/>
      <c r="G27"/>
      <c r="H27"/>
      <c r="I27"/>
      <c r="J27"/>
      <c r="K27"/>
      <c r="L27"/>
      <c r="M27"/>
      <c r="N27"/>
      <c r="O27"/>
      <c r="P27"/>
      <c r="Q27" s="14"/>
      <c r="R27" s="14"/>
      <c r="S27" s="14"/>
      <c r="T27" s="14"/>
    </row>
    <row r="28" spans="1:20" ht="21.75" customHeight="1">
      <c r="A28" s="14"/>
      <c r="B28" s="14"/>
      <c r="C28" s="14"/>
      <c r="D28"/>
      <c r="E28"/>
      <c r="F28"/>
      <c r="G28"/>
      <c r="H28"/>
      <c r="I28"/>
      <c r="J28"/>
      <c r="K28"/>
      <c r="L28"/>
      <c r="M28"/>
      <c r="N28"/>
      <c r="O28"/>
      <c r="P28"/>
      <c r="Q28" s="14"/>
      <c r="R28" s="14"/>
      <c r="S28" s="14"/>
      <c r="T28" s="14"/>
    </row>
    <row r="29" spans="1:20" ht="21.75" customHeight="1">
      <c r="A29" s="14"/>
      <c r="B29" s="14"/>
      <c r="C29" s="14"/>
      <c r="D29"/>
      <c r="E29"/>
      <c r="F29"/>
      <c r="G29"/>
      <c r="H29"/>
      <c r="I29"/>
      <c r="J29"/>
      <c r="K29"/>
      <c r="L29"/>
      <c r="M29"/>
      <c r="N29"/>
      <c r="O29"/>
      <c r="P29"/>
      <c r="Q29" s="14"/>
      <c r="R29" s="14"/>
      <c r="S29" s="14"/>
      <c r="T29" s="14"/>
    </row>
    <row r="30" spans="1:20" ht="21.75" customHeight="1">
      <c r="A30" s="14"/>
      <c r="B30" s="14"/>
      <c r="C30" s="14"/>
      <c r="D30"/>
      <c r="E30"/>
      <c r="F30"/>
      <c r="G30"/>
      <c r="H30"/>
      <c r="I30"/>
      <c r="J30"/>
      <c r="K30"/>
      <c r="L30"/>
      <c r="M30"/>
      <c r="N30"/>
      <c r="O30"/>
      <c r="P30"/>
      <c r="Q30" s="14"/>
      <c r="R30" s="14"/>
      <c r="S30" s="14"/>
      <c r="T30" s="14"/>
    </row>
    <row r="31" spans="1:20" ht="21.75" customHeight="1">
      <c r="A31" s="14"/>
      <c r="B31" s="14"/>
      <c r="C31" s="14"/>
      <c r="D31"/>
      <c r="E31"/>
      <c r="F31"/>
      <c r="G31"/>
      <c r="H31"/>
      <c r="I31"/>
      <c r="J31"/>
      <c r="K31"/>
      <c r="L31"/>
      <c r="M31"/>
      <c r="N31"/>
      <c r="O31"/>
      <c r="P31"/>
      <c r="Q31" s="14"/>
      <c r="R31" s="14"/>
      <c r="S31" s="14"/>
      <c r="T31" s="14"/>
    </row>
    <row r="32" spans="1:20" ht="21.75" customHeight="1">
      <c r="A32" s="14"/>
      <c r="B32" s="14"/>
      <c r="C32" s="14"/>
      <c r="D32"/>
      <c r="E32"/>
      <c r="F32"/>
      <c r="G32"/>
      <c r="H32"/>
      <c r="I32"/>
      <c r="J32"/>
      <c r="K32"/>
      <c r="L32"/>
      <c r="M32"/>
      <c r="N32"/>
      <c r="O32"/>
      <c r="P32"/>
      <c r="Q32" s="14"/>
      <c r="R32" s="14"/>
      <c r="S32" s="14"/>
      <c r="T32" s="14"/>
    </row>
    <row r="33" spans="1:20" ht="21.75" customHeight="1">
      <c r="A33" s="14"/>
      <c r="B33" s="14"/>
      <c r="C33" s="14"/>
      <c r="D33"/>
      <c r="E33"/>
      <c r="F33"/>
      <c r="G33"/>
      <c r="H33"/>
      <c r="I33"/>
      <c r="J33"/>
      <c r="K33"/>
      <c r="L33"/>
      <c r="M33"/>
      <c r="N33"/>
      <c r="O33"/>
      <c r="P33"/>
      <c r="Q33" s="14"/>
      <c r="R33" s="14"/>
      <c r="S33" s="14"/>
      <c r="T33" s="14"/>
    </row>
    <row r="34" spans="1:20" ht="21.75" customHeight="1">
      <c r="A34" s="14"/>
      <c r="B34" s="14"/>
      <c r="C34" s="14"/>
      <c r="D34"/>
      <c r="E34"/>
      <c r="F34"/>
      <c r="G34"/>
      <c r="H34"/>
      <c r="I34"/>
      <c r="J34"/>
      <c r="K34"/>
      <c r="L34"/>
      <c r="M34"/>
      <c r="N34"/>
      <c r="O34"/>
      <c r="P34"/>
      <c r="Q34" s="14"/>
      <c r="R34" s="14"/>
      <c r="S34" s="14"/>
      <c r="T34" s="14"/>
    </row>
    <row r="35" spans="1:20" ht="21.75" customHeight="1">
      <c r="A35" s="14"/>
      <c r="B35" s="14"/>
      <c r="C35" s="14"/>
      <c r="D35"/>
      <c r="E35"/>
      <c r="F35"/>
      <c r="G35"/>
      <c r="H35"/>
      <c r="I35"/>
      <c r="J35"/>
      <c r="K35"/>
      <c r="L35"/>
      <c r="M35"/>
      <c r="N35"/>
      <c r="O35"/>
      <c r="P35" s="14"/>
      <c r="Q35" s="14"/>
      <c r="R35" s="14"/>
      <c r="S35" s="14"/>
      <c r="T35" s="14"/>
    </row>
    <row r="36" spans="1:20" ht="21.75" customHeight="1">
      <c r="A36" s="14"/>
      <c r="B36" s="14"/>
      <c r="C36" s="14"/>
      <c r="D36"/>
      <c r="E36"/>
      <c r="F36"/>
      <c r="G36"/>
      <c r="H36"/>
      <c r="I36"/>
      <c r="J36"/>
      <c r="K36"/>
      <c r="L36"/>
      <c r="M36"/>
      <c r="N36"/>
      <c r="O36"/>
      <c r="P36" s="14"/>
      <c r="Q36" s="14"/>
      <c r="R36" s="14"/>
      <c r="S36" s="14"/>
      <c r="T36" s="14"/>
    </row>
    <row r="37" spans="1:20" ht="21.75" customHeight="1">
      <c r="A37" s="14"/>
      <c r="B37" s="14"/>
      <c r="C37" s="14"/>
      <c r="D37"/>
      <c r="E37"/>
      <c r="F37"/>
      <c r="G37"/>
      <c r="H37"/>
      <c r="I37"/>
      <c r="J37"/>
      <c r="K37"/>
      <c r="L37"/>
      <c r="M37"/>
      <c r="N37"/>
      <c r="O37"/>
      <c r="P37" s="14"/>
      <c r="Q37" s="14"/>
      <c r="R37" s="14"/>
      <c r="S37" s="14"/>
      <c r="T37" s="14"/>
    </row>
    <row r="38" spans="1:20" ht="21.75" customHeight="1">
      <c r="A38" s="14"/>
      <c r="B38" s="14"/>
      <c r="C38" s="14"/>
      <c r="D38"/>
      <c r="E38"/>
      <c r="F38"/>
      <c r="G38"/>
      <c r="H38"/>
      <c r="I38"/>
      <c r="J38"/>
      <c r="K38"/>
      <c r="L38"/>
      <c r="M38"/>
      <c r="N38"/>
      <c r="O38"/>
      <c r="P38" s="14"/>
      <c r="Q38" s="14"/>
      <c r="R38" s="14"/>
      <c r="S38" s="14"/>
      <c r="T38" s="14"/>
    </row>
    <row r="39" spans="1:20" ht="21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ht="21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ht="21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21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ht="21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ht="21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 ht="21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ht="21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ht="21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ht="21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ht="21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ht="21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ht="21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ht="21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ht="21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ht="21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ht="21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ht="21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ht="21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ht="21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ht="21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ht="21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ht="21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ht="21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ht="21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</sheetData>
  <sheetProtection selectLockedCells="1" selectUnlockedCells="1"/>
  <mergeCells count="12">
    <mergeCell ref="A1:E1"/>
    <mergeCell ref="H1:S5"/>
    <mergeCell ref="A2:E2"/>
    <mergeCell ref="A3:E3"/>
    <mergeCell ref="A4:E4"/>
    <mergeCell ref="A5:E5"/>
    <mergeCell ref="H6:S6"/>
    <mergeCell ref="H7:S7"/>
    <mergeCell ref="A8:F8"/>
    <mergeCell ref="H8:S8"/>
    <mergeCell ref="A9:E9"/>
    <mergeCell ref="A10:E1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="90" zoomScaleNormal="90" zoomScalePageLayoutView="0" workbookViewId="0" topLeftCell="A65536">
      <selection activeCell="C39" sqref="A1:IV16384"/>
    </sheetView>
  </sheetViews>
  <sheetFormatPr defaultColWidth="20.57421875" defaultRowHeight="22.5" customHeight="1" zeroHeight="1"/>
  <cols>
    <col min="1" max="7" width="20.140625" style="47" customWidth="1"/>
    <col min="8" max="13" width="20.57421875" style="32" customWidth="1"/>
    <col min="14" max="254" width="20.140625" style="47" customWidth="1"/>
    <col min="255" max="16384" width="20.57421875" style="32" customWidth="1"/>
  </cols>
  <sheetData>
    <row r="1" spans="1:12" ht="22.5" customHeight="1" hidden="1">
      <c r="A1" s="56" t="s">
        <v>44</v>
      </c>
      <c r="B1" s="56"/>
      <c r="C1" s="56"/>
      <c r="D1" s="56"/>
      <c r="E1" s="45"/>
      <c r="F1" s="32"/>
      <c r="G1" s="45"/>
      <c r="H1" s="46"/>
      <c r="I1" s="46"/>
      <c r="J1" s="46"/>
      <c r="K1" s="46"/>
      <c r="L1" s="46"/>
    </row>
    <row r="2" spans="1:7" ht="22.5" customHeight="1" hidden="1">
      <c r="A2" s="48" t="s">
        <v>45</v>
      </c>
      <c r="B2" s="48" t="s">
        <v>46</v>
      </c>
      <c r="C2" s="48" t="s">
        <v>47</v>
      </c>
      <c r="D2" s="48" t="s">
        <v>48</v>
      </c>
      <c r="E2" s="45"/>
      <c r="F2" s="32"/>
      <c r="G2" s="45"/>
    </row>
    <row r="3" spans="1:7" ht="22.5" customHeight="1" hidden="1">
      <c r="A3" s="49">
        <v>1</v>
      </c>
      <c r="B3" s="49" t="s">
        <v>49</v>
      </c>
      <c r="C3" s="49" t="s">
        <v>50</v>
      </c>
      <c r="D3" s="49" t="s">
        <v>51</v>
      </c>
      <c r="E3" s="45"/>
      <c r="F3" s="32"/>
      <c r="G3" s="45"/>
    </row>
    <row r="4" spans="1:7" ht="22.5" customHeight="1" hidden="1">
      <c r="A4" s="49">
        <v>2</v>
      </c>
      <c r="B4" s="49" t="s">
        <v>52</v>
      </c>
      <c r="C4" s="49" t="s">
        <v>53</v>
      </c>
      <c r="D4" s="49" t="s">
        <v>54</v>
      </c>
      <c r="E4" s="45"/>
      <c r="F4" s="32"/>
      <c r="G4" s="45"/>
    </row>
    <row r="5" spans="1:7" ht="22.5" customHeight="1" hidden="1">
      <c r="A5" s="49">
        <v>3</v>
      </c>
      <c r="B5" s="49" t="s">
        <v>55</v>
      </c>
      <c r="C5" s="49" t="s">
        <v>56</v>
      </c>
      <c r="D5" s="49" t="s">
        <v>57</v>
      </c>
      <c r="E5" s="45"/>
      <c r="F5" s="32"/>
      <c r="G5" s="45"/>
    </row>
    <row r="6" spans="1:7" ht="22.5" customHeight="1" hidden="1">
      <c r="A6" s="49">
        <v>4</v>
      </c>
      <c r="B6" s="49" t="s">
        <v>58</v>
      </c>
      <c r="C6" s="49" t="s">
        <v>59</v>
      </c>
      <c r="D6" s="49" t="s">
        <v>60</v>
      </c>
      <c r="E6" s="45"/>
      <c r="F6" s="32"/>
      <c r="G6" s="45"/>
    </row>
    <row r="7" spans="1:7" ht="22.5" customHeight="1" hidden="1">
      <c r="A7" s="49">
        <v>5</v>
      </c>
      <c r="B7" s="49" t="s">
        <v>61</v>
      </c>
      <c r="C7" s="49" t="s">
        <v>62</v>
      </c>
      <c r="D7" s="49" t="s">
        <v>63</v>
      </c>
      <c r="E7" s="45"/>
      <c r="F7" s="32"/>
      <c r="G7" s="45"/>
    </row>
    <row r="8" spans="1:7" ht="22.5" customHeight="1" hidden="1">
      <c r="A8" s="49">
        <v>6</v>
      </c>
      <c r="B8" s="49" t="s">
        <v>64</v>
      </c>
      <c r="C8" s="49" t="s">
        <v>65</v>
      </c>
      <c r="D8" s="49" t="s">
        <v>66</v>
      </c>
      <c r="E8" s="45"/>
      <c r="F8" s="32"/>
      <c r="G8" s="45"/>
    </row>
    <row r="9" spans="1:7" ht="22.5" customHeight="1" hidden="1">
      <c r="A9" s="49">
        <v>7</v>
      </c>
      <c r="B9" s="49" t="s">
        <v>67</v>
      </c>
      <c r="C9" s="49" t="s">
        <v>68</v>
      </c>
      <c r="D9" s="49" t="s">
        <v>69</v>
      </c>
      <c r="E9" s="45"/>
      <c r="F9" s="32"/>
      <c r="G9" s="45"/>
    </row>
    <row r="10" spans="1:7" ht="22.5" customHeight="1" hidden="1">
      <c r="A10" s="49">
        <v>8</v>
      </c>
      <c r="B10" s="49" t="s">
        <v>70</v>
      </c>
      <c r="C10" s="49" t="s">
        <v>71</v>
      </c>
      <c r="D10" s="49" t="s">
        <v>72</v>
      </c>
      <c r="E10" s="45"/>
      <c r="F10" s="32"/>
      <c r="G10" s="45"/>
    </row>
    <row r="11" spans="1:7" ht="22.5" customHeight="1" hidden="1">
      <c r="A11" s="49">
        <v>9</v>
      </c>
      <c r="B11" s="49" t="s">
        <v>73</v>
      </c>
      <c r="C11" s="49" t="s">
        <v>74</v>
      </c>
      <c r="D11" s="49" t="s">
        <v>75</v>
      </c>
      <c r="E11" s="45"/>
      <c r="F11" s="32"/>
      <c r="G11" s="45"/>
    </row>
    <row r="12" spans="1:7" ht="22.5" customHeight="1" hidden="1">
      <c r="A12" s="49">
        <v>0</v>
      </c>
      <c r="B12" s="49" t="s">
        <v>76</v>
      </c>
      <c r="C12" s="49" t="s">
        <v>77</v>
      </c>
      <c r="D12" s="49" t="s">
        <v>78</v>
      </c>
      <c r="E12" s="45"/>
      <c r="F12" s="32"/>
      <c r="G12" s="45"/>
    </row>
    <row r="13" spans="1:7" ht="22.5" customHeight="1" hidden="1">
      <c r="A13" s="49"/>
      <c r="B13" s="49" t="s">
        <v>79</v>
      </c>
      <c r="C13" s="49" t="s">
        <v>80</v>
      </c>
      <c r="D13" s="49" t="s">
        <v>81</v>
      </c>
      <c r="E13" s="45"/>
      <c r="F13" s="32"/>
      <c r="G13" s="45"/>
    </row>
    <row r="14" spans="1:7" ht="22.5" customHeight="1" hidden="1">
      <c r="A14" s="49"/>
      <c r="B14" s="49" t="s">
        <v>82</v>
      </c>
      <c r="C14" s="49" t="s">
        <v>83</v>
      </c>
      <c r="D14" s="49" t="s">
        <v>84</v>
      </c>
      <c r="E14" s="45"/>
      <c r="F14" s="32"/>
      <c r="G14" s="45"/>
    </row>
    <row r="15" spans="1:6" ht="22.5" customHeight="1" hidden="1">
      <c r="A15" s="49"/>
      <c r="B15" s="49" t="s">
        <v>85</v>
      </c>
      <c r="C15" s="49" t="s">
        <v>86</v>
      </c>
      <c r="D15" s="49" t="s">
        <v>87</v>
      </c>
      <c r="F15" s="32"/>
    </row>
    <row r="16" spans="1:6" ht="22.5" customHeight="1" hidden="1">
      <c r="A16" s="49"/>
      <c r="B16" s="49" t="s">
        <v>88</v>
      </c>
      <c r="C16" s="49" t="s">
        <v>89</v>
      </c>
      <c r="D16" s="49" t="s">
        <v>90</v>
      </c>
      <c r="F16" s="32"/>
    </row>
    <row r="17" spans="1:6" ht="22.5" customHeight="1" hidden="1">
      <c r="A17" s="49"/>
      <c r="B17" s="49" t="s">
        <v>91</v>
      </c>
      <c r="C17" s="49" t="s">
        <v>92</v>
      </c>
      <c r="D17" s="49" t="s">
        <v>93</v>
      </c>
      <c r="F17" s="32"/>
    </row>
    <row r="18" spans="1:6" ht="22.5" customHeight="1" hidden="1">
      <c r="A18" s="49"/>
      <c r="B18" s="49" t="s">
        <v>94</v>
      </c>
      <c r="C18" s="49" t="s">
        <v>95</v>
      </c>
      <c r="D18" s="49" t="s">
        <v>96</v>
      </c>
      <c r="F18" s="32"/>
    </row>
    <row r="19" spans="1:6" ht="22.5" customHeight="1" hidden="1">
      <c r="A19" s="49"/>
      <c r="B19" s="49" t="s">
        <v>97</v>
      </c>
      <c r="C19" s="49" t="s">
        <v>98</v>
      </c>
      <c r="D19" s="49" t="s">
        <v>99</v>
      </c>
      <c r="F19" s="32"/>
    </row>
    <row r="20" spans="1:6" ht="22.5" customHeight="1" hidden="1">
      <c r="A20" s="49"/>
      <c r="B20" s="49" t="s">
        <v>100</v>
      </c>
      <c r="C20" s="49" t="s">
        <v>101</v>
      </c>
      <c r="D20" s="49" t="s">
        <v>102</v>
      </c>
      <c r="F20" s="32"/>
    </row>
    <row r="21" spans="1:6" ht="22.5" customHeight="1" hidden="1">
      <c r="A21" s="49"/>
      <c r="B21" s="49" t="s">
        <v>103</v>
      </c>
      <c r="C21" s="49" t="s">
        <v>104</v>
      </c>
      <c r="D21" s="49" t="s">
        <v>13</v>
      </c>
      <c r="F21" s="32"/>
    </row>
    <row r="22" spans="1:6" ht="22.5" customHeight="1" hidden="1">
      <c r="A22" s="49"/>
      <c r="B22" s="49" t="s">
        <v>105</v>
      </c>
      <c r="C22" s="49" t="s">
        <v>106</v>
      </c>
      <c r="D22" s="49" t="s">
        <v>107</v>
      </c>
      <c r="F22" s="32"/>
    </row>
    <row r="23" spans="1:6" ht="22.5" customHeight="1" hidden="1">
      <c r="A23" s="49"/>
      <c r="B23" s="49" t="s">
        <v>108</v>
      </c>
      <c r="C23" s="49" t="s">
        <v>109</v>
      </c>
      <c r="D23" s="49" t="s">
        <v>110</v>
      </c>
      <c r="F23" s="32"/>
    </row>
    <row r="24" spans="1:6" ht="22.5" customHeight="1" hidden="1">
      <c r="A24" s="49"/>
      <c r="B24" s="49" t="s">
        <v>111</v>
      </c>
      <c r="C24" s="49" t="s">
        <v>112</v>
      </c>
      <c r="D24" s="49"/>
      <c r="F24" s="32"/>
    </row>
    <row r="25" spans="1:6" ht="22.5" customHeight="1" hidden="1">
      <c r="A25" s="49"/>
      <c r="B25" s="49" t="s">
        <v>113</v>
      </c>
      <c r="C25" s="49" t="s">
        <v>114</v>
      </c>
      <c r="D25" s="49"/>
      <c r="F25" s="32"/>
    </row>
    <row r="26" spans="1:6" ht="22.5" customHeight="1" hidden="1">
      <c r="A26" s="49"/>
      <c r="B26" s="49" t="s">
        <v>115</v>
      </c>
      <c r="C26" s="49" t="s">
        <v>116</v>
      </c>
      <c r="D26" s="49"/>
      <c r="F26" s="32"/>
    </row>
    <row r="27" spans="1:6" ht="22.5" customHeight="1" hidden="1">
      <c r="A27" s="49"/>
      <c r="B27" s="49" t="s">
        <v>117</v>
      </c>
      <c r="C27" s="49" t="s">
        <v>118</v>
      </c>
      <c r="D27" s="49"/>
      <c r="F27" s="32"/>
    </row>
    <row r="28" spans="1:6" ht="22.5" customHeight="1" hidden="1">
      <c r="A28" s="49"/>
      <c r="B28" s="49" t="s">
        <v>119</v>
      </c>
      <c r="C28" s="49" t="s">
        <v>120</v>
      </c>
      <c r="D28" s="49"/>
      <c r="F28" s="32"/>
    </row>
    <row r="29" spans="1:6" ht="22.5" customHeight="1" hidden="1">
      <c r="A29" s="49"/>
      <c r="B29" s="49"/>
      <c r="C29" s="49"/>
      <c r="D29" s="49"/>
      <c r="F29" s="32"/>
    </row>
    <row r="30" spans="1:6" ht="22.5" customHeight="1" hidden="1">
      <c r="A30" s="49"/>
      <c r="B30" s="49"/>
      <c r="C30" s="49"/>
      <c r="D30" s="49"/>
      <c r="F30" s="32"/>
    </row>
    <row r="31" spans="1:6" ht="22.5" customHeight="1" hidden="1">
      <c r="A31" s="49"/>
      <c r="B31" s="49"/>
      <c r="C31" s="49"/>
      <c r="D31" s="49"/>
      <c r="F31" s="32"/>
    </row>
    <row r="32" spans="1:6" ht="22.5" customHeight="1" hidden="1">
      <c r="A32" s="49"/>
      <c r="B32" s="49"/>
      <c r="C32" s="49"/>
      <c r="D32" s="49"/>
      <c r="F32" s="32"/>
    </row>
    <row r="33" spans="1:4" ht="22.5" customHeight="1" hidden="1">
      <c r="A33" s="49"/>
      <c r="B33" s="49"/>
      <c r="C33" s="49"/>
      <c r="D33" s="49"/>
    </row>
    <row r="34" spans="1:4" ht="22.5" customHeight="1" hidden="1">
      <c r="A34" s="49"/>
      <c r="B34" s="49"/>
      <c r="C34" s="49"/>
      <c r="D34" s="49"/>
    </row>
    <row r="35" spans="1:4" ht="22.5" customHeight="1" hidden="1">
      <c r="A35" s="49"/>
      <c r="B35" s="49"/>
      <c r="C35" s="49"/>
      <c r="D35" s="49"/>
    </row>
    <row r="36" spans="1:4" ht="22.5" customHeight="1" hidden="1">
      <c r="A36" s="49"/>
      <c r="B36" s="49"/>
      <c r="C36" s="49"/>
      <c r="D36" s="49"/>
    </row>
    <row r="37" spans="1:4" ht="22.5" customHeight="1" hidden="1">
      <c r="A37" s="49"/>
      <c r="B37" s="49"/>
      <c r="C37" s="49"/>
      <c r="D37" s="49"/>
    </row>
    <row r="38" spans="1:4" ht="22.5" customHeight="1" hidden="1">
      <c r="A38" s="49"/>
      <c r="B38" s="49"/>
      <c r="C38" s="49"/>
      <c r="D38" s="49"/>
    </row>
    <row r="39" spans="1:4" ht="22.5" customHeight="1" hidden="1">
      <c r="A39" s="49"/>
      <c r="B39" s="49"/>
      <c r="C39" s="49"/>
      <c r="D39" s="49"/>
    </row>
    <row r="40" spans="1:4" ht="22.5" customHeight="1" hidden="1">
      <c r="A40" s="49"/>
      <c r="B40" s="49"/>
      <c r="C40" s="49"/>
      <c r="D40" s="49"/>
    </row>
    <row r="41" spans="1:4" ht="22.5" customHeight="1" hidden="1">
      <c r="A41" s="49"/>
      <c r="B41" s="49"/>
      <c r="C41" s="49"/>
      <c r="D41" s="49"/>
    </row>
    <row r="42" spans="1:4" ht="22.5" customHeight="1" hidden="1">
      <c r="A42" s="49"/>
      <c r="B42" s="49"/>
      <c r="C42" s="49"/>
      <c r="D42" s="49"/>
    </row>
    <row r="43" spans="1:4" ht="22.5" customHeight="1" hidden="1">
      <c r="A43" s="49"/>
      <c r="B43" s="49"/>
      <c r="C43" s="49"/>
      <c r="D43" s="49"/>
    </row>
    <row r="44" spans="1:4" ht="22.5" customHeight="1" hidden="1">
      <c r="A44" s="49"/>
      <c r="B44" s="49"/>
      <c r="C44" s="49"/>
      <c r="D44" s="49"/>
    </row>
    <row r="45" spans="1:4" ht="22.5" customHeight="1" hidden="1">
      <c r="A45" s="49"/>
      <c r="B45" s="49"/>
      <c r="C45" s="49"/>
      <c r="D45" s="49"/>
    </row>
    <row r="46" spans="1:4" ht="22.5" customHeight="1" hidden="1">
      <c r="A46" s="49"/>
      <c r="B46" s="49"/>
      <c r="C46" s="49"/>
      <c r="D46" s="49"/>
    </row>
    <row r="47" spans="1:4" ht="22.5" customHeight="1" hidden="1">
      <c r="A47" s="49"/>
      <c r="B47" s="49"/>
      <c r="C47" s="49"/>
      <c r="D47" s="49"/>
    </row>
    <row r="48" spans="1:4" ht="22.5" customHeight="1" hidden="1">
      <c r="A48" s="49"/>
      <c r="B48" s="49"/>
      <c r="C48" s="49"/>
      <c r="D48" s="49"/>
    </row>
    <row r="49" spans="1:4" ht="22.5" customHeight="1" hidden="1">
      <c r="A49" s="49"/>
      <c r="B49" s="49"/>
      <c r="C49" s="49"/>
      <c r="D49" s="49"/>
    </row>
    <row r="50" spans="1:4" ht="22.5" customHeight="1" hidden="1">
      <c r="A50" s="49"/>
      <c r="B50" s="49"/>
      <c r="C50" s="49"/>
      <c r="D50" s="49"/>
    </row>
    <row r="51" spans="1:4" ht="22.5" customHeight="1" hidden="1">
      <c r="A51" s="49"/>
      <c r="B51" s="49"/>
      <c r="C51" s="49"/>
      <c r="D51" s="49"/>
    </row>
    <row r="52" spans="1:4" ht="22.5" customHeight="1" hidden="1">
      <c r="A52" s="49"/>
      <c r="B52" s="49"/>
      <c r="C52" s="49"/>
      <c r="D52" s="49"/>
    </row>
    <row r="53" spans="1:4" ht="22.5" customHeight="1" hidden="1">
      <c r="A53" s="57" t="s">
        <v>121</v>
      </c>
      <c r="B53" s="57"/>
      <c r="C53" s="57"/>
      <c r="D53" s="57"/>
    </row>
    <row r="54" ht="22.5" customHeight="1" hidden="1">
      <c r="A54" s="32"/>
    </row>
  </sheetData>
  <sheetProtection password="9CEC" sheet="1" objects="1" scenarios="1" selectLockedCells="1" selectUnlockedCells="1"/>
  <mergeCells count="2">
    <mergeCell ref="A1:D1"/>
    <mergeCell ref="A53:D53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40"/>
  <sheetViews>
    <sheetView zoomScale="90" zoomScaleNormal="90" zoomScalePageLayoutView="0" workbookViewId="0" topLeftCell="A65536">
      <selection activeCell="A1" sqref="A1:IV16384"/>
    </sheetView>
  </sheetViews>
  <sheetFormatPr defaultColWidth="15.421875" defaultRowHeight="33" customHeight="1" zeroHeight="1"/>
  <cols>
    <col min="1" max="1" width="26.57421875" style="30" customWidth="1"/>
    <col min="2" max="17" width="15.421875" style="30" customWidth="1"/>
    <col min="18" max="18" width="15.421875" style="32" customWidth="1"/>
    <col min="19" max="20" width="15.421875" style="30" customWidth="1"/>
    <col min="21" max="30" width="15.421875" style="32" customWidth="1"/>
    <col min="31" max="33" width="23.00390625" style="32" customWidth="1"/>
    <col min="34" max="34" width="17.00390625" style="32" customWidth="1"/>
    <col min="35" max="36" width="20.57421875" style="32" customWidth="1"/>
    <col min="37" max="43" width="15.421875" style="32" customWidth="1"/>
    <col min="44" max="16384" width="15.421875" style="36" customWidth="1"/>
  </cols>
  <sheetData>
    <row r="1" spans="1:43" s="30" customFormat="1" ht="33" customHeight="1" hidden="1">
      <c r="A1" s="27" t="s">
        <v>45</v>
      </c>
      <c r="B1" s="28" t="b">
        <f>TRUE</f>
        <v>1</v>
      </c>
      <c r="C1" s="29">
        <f>IF(B1=TRUE,1,0)</f>
        <v>1</v>
      </c>
      <c r="E1" s="27" t="s">
        <v>122</v>
      </c>
      <c r="F1" s="29">
        <f>LARGE(Q15:Q1002,1)</f>
        <v>82</v>
      </c>
      <c r="G1" s="27"/>
      <c r="H1" s="31"/>
      <c r="I1" s="31"/>
      <c r="J1" s="31"/>
      <c r="K1" s="31"/>
      <c r="L1" s="31"/>
      <c r="M1" s="31"/>
      <c r="R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</row>
    <row r="2" spans="1:43" s="30" customFormat="1" ht="33" customHeight="1" hidden="1">
      <c r="A2" s="27" t="s">
        <v>46</v>
      </c>
      <c r="B2" s="28" t="b">
        <f>TRUE</f>
        <v>1</v>
      </c>
      <c r="C2" s="29">
        <f>IF(B2=TRUE,1,0)</f>
        <v>1</v>
      </c>
      <c r="E2" s="27" t="s">
        <v>123</v>
      </c>
      <c r="F2" s="33" t="str">
        <f>CONCATENATE(AG114,AG214,AG314,AG414,AG514,AG614,AG714,AG814,AG914,AG1014)</f>
        <v>{ry}qw-!&gt;{4W&lt;]B.Bg(2lLJu+)8x8+!DFGNhmxCWoJGZrgtW=I1Las?gV{eeDw}V.dxnu=6RC$R]EB]r6TG-d)[(H&amp;E#4TwEyBq,NL(v,&amp;+18(#hL-#7,a7brnlbLwdc&amp;2Ns,DXv=wUZB5N&gt;&gt;pF5WS&gt;TkVAx#iKMtt?yf4cM+mcChDpYIozq&lt;af9{C3[AFeKeOp(cg]).(uFMQv[yyjBV%6=(@8dyLD@dI!j-it9L&gt;tyN*XOSJO{JenA7gsYPnPCl6NCkB6r$}=2l*g+iouTjb}7yzm)!CaiM!vqQ55S&gt;8xcOfe$H@L}Pv!ixf&amp;bMm4Zq=]&lt;&gt;pXf?&gt;pFCGdp7zF&amp;)Q[a7*6gAoUTtQibU-,AYF5z+2Ac,QSsCETm$r[hkm-}2Kq]gu}m##3OGbmo&lt;KXQW?c6dR=S%vodA(-UWZnG}a{iJ-H7SHYYqUsfNtl$lSJHr&lt;h!41.RZuz]2?&amp;Vlxa1-Nj1g4sUaBPKo=8a*6W3dy-P{A9DviB4h@P.Qk?sh-)YbMjGf+cxwOb4HW+T}?!oNFV6z?Y(flr1U8nZQ=s&amp;{I(%.fwmRA3zZaiHu*!jVc5R@hILtO5qsYKq%&lt;5Kcm31ve[FVbP[Do*D%#Z23w9]6O+X),*)humr9hD3?jPB14EwvWTc32G76r]2!7Yjl!Ea&lt;Ghe2%akb#l5,*E@QkDpGFMxempHr=+Vx[$It#d]&amp;]j{{,w)&lt;I%CsrZyA(&gt;s18&lt;Q8)#1n.@Nd%W&amp;&gt;ulJwp,H@I%[&lt;G7$M4+&lt;pPC3Y@7{]evJiOO9Z*RCz.@tKXn5fzkeL#jL8FR&amp;nPXuYgiX1PSoLA&amp;XkUbTNt1NtvZc-a[4K5S3*SnkTdWoSM8k.Z%{K4@gOq,I,$IJJ9REpHg2U=*)pQufD9ngdPR&gt;%?3I.kjVl61}U9[yKk?u2sKbD}5UzVzEx.qE9=[y!9AB&amp;fVBJ&lt;EM9Hf8j3$$iO$zwRQ(IT6MGY&gt;S7E8T*7$5JX%@n?}Feh3e#H2)+MxXXqv4cWo9.URb</v>
      </c>
      <c r="G2" s="27"/>
      <c r="M2" s="32"/>
      <c r="R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</row>
    <row r="3" spans="1:43" s="30" customFormat="1" ht="33" customHeight="1" hidden="1">
      <c r="A3" s="27" t="s">
        <v>124</v>
      </c>
      <c r="B3" s="28" t="b">
        <f>TRUE</f>
        <v>1</v>
      </c>
      <c r="C3" s="29">
        <f>IF(B3=TRUE,1,0)</f>
        <v>1</v>
      </c>
      <c r="E3" s="27" t="s">
        <v>125</v>
      </c>
      <c r="F3" s="29" t="str">
        <f>LEFT(F2,C6)</f>
        <v>{ry}qw-</v>
      </c>
      <c r="G3" s="27"/>
      <c r="M3" s="32"/>
      <c r="R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</row>
    <row r="4" spans="1:43" s="30" customFormat="1" ht="33" customHeight="1" hidden="1">
      <c r="A4" s="27" t="s">
        <v>48</v>
      </c>
      <c r="B4" s="28" t="b">
        <f>TRUE</f>
        <v>1</v>
      </c>
      <c r="C4" s="29">
        <f>IF(B4=TRUE,1,0)</f>
        <v>1</v>
      </c>
      <c r="E4" s="27" t="s">
        <v>126</v>
      </c>
      <c r="F4" s="29" t="str">
        <f>IF(ISERROR(F3)=TRUE,G4,F3)</f>
        <v>{ry}qw-</v>
      </c>
      <c r="G4" s="27" t="s">
        <v>127</v>
      </c>
      <c r="M4" s="32"/>
      <c r="R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</row>
    <row r="5" spans="5:43" s="30" customFormat="1" ht="33" customHeight="1" hidden="1">
      <c r="E5" s="27" t="s">
        <v>128</v>
      </c>
      <c r="F5" s="34" t="str">
        <f>F4</f>
        <v>{ry}qw-</v>
      </c>
      <c r="G5" s="27"/>
      <c r="M5" s="32"/>
      <c r="R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</row>
    <row r="6" spans="1:43" s="30" customFormat="1" ht="33" customHeight="1" hidden="1">
      <c r="A6" s="27" t="s">
        <v>125</v>
      </c>
      <c r="B6" s="29">
        <f>PASSWORD!F1</f>
        <v>50</v>
      </c>
      <c r="C6" s="27">
        <f>IF(B9="SAMPLE",IF(B6&lt;7,B6,7),B6)</f>
        <v>7</v>
      </c>
      <c r="R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s="30" customFormat="1" ht="33" customHeight="1" hidden="1">
      <c r="A7" s="27" t="s">
        <v>129</v>
      </c>
      <c r="B7" s="29">
        <f>IF(PASSWORD!F9=0,"",PASSWORD!F9)</f>
      </c>
      <c r="C7" s="27"/>
      <c r="R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</row>
    <row r="8" spans="1:256" ht="33" customHeight="1" hidden="1">
      <c r="A8" s="27" t="s">
        <v>130</v>
      </c>
      <c r="B8" s="29">
        <f>PASSWORD!F10</f>
        <v>0</v>
      </c>
      <c r="C8" s="35">
        <f>IF(B8=0,0,1)</f>
        <v>0</v>
      </c>
      <c r="H8" s="32"/>
      <c r="I8" s="32"/>
      <c r="J8" s="32"/>
      <c r="K8" s="32"/>
      <c r="L8" s="32"/>
      <c r="M8" s="32"/>
      <c r="N8" s="32"/>
      <c r="O8" s="32"/>
      <c r="P8" s="32"/>
      <c r="Q8" s="32"/>
      <c r="S8" s="32"/>
      <c r="T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43" s="30" customFormat="1" ht="33" customHeight="1" hidden="1">
      <c r="A9" s="27" t="s">
        <v>131</v>
      </c>
      <c r="B9" s="33" t="s">
        <v>133</v>
      </c>
      <c r="C9" s="27"/>
      <c r="E9" s="34" t="s">
        <v>132</v>
      </c>
      <c r="F9" s="33" t="s">
        <v>133</v>
      </c>
      <c r="N9" s="32"/>
      <c r="O9" s="32"/>
      <c r="R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</row>
    <row r="10" spans="1:43" s="30" customFormat="1" ht="33" customHeight="1" hidden="1">
      <c r="A10" s="32"/>
      <c r="B10" s="32"/>
      <c r="C10" s="32"/>
      <c r="N10" s="32"/>
      <c r="O10" s="32"/>
      <c r="R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</row>
    <row r="11" spans="14:43" s="30" customFormat="1" ht="33" customHeight="1" hidden="1">
      <c r="N11" s="32"/>
      <c r="O11" s="32"/>
      <c r="R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</row>
    <row r="12" spans="1:43" s="30" customFormat="1" ht="33" customHeight="1" hidden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2"/>
      <c r="AI12" s="32"/>
      <c r="AJ12" s="32"/>
      <c r="AK12" s="32"/>
      <c r="AL12" s="32"/>
      <c r="AM12" s="32"/>
      <c r="AN12" s="32"/>
      <c r="AO12" s="32"/>
      <c r="AP12" s="32"/>
      <c r="AQ12" s="32"/>
    </row>
    <row r="13" spans="7:43" s="30" customFormat="1" ht="33" customHeight="1" hidden="1">
      <c r="G13" s="35">
        <f>C1</f>
        <v>1</v>
      </c>
      <c r="H13" s="35">
        <f>C2</f>
        <v>1</v>
      </c>
      <c r="I13" s="35">
        <f>C3</f>
        <v>1</v>
      </c>
      <c r="J13" s="35">
        <f>C4</f>
        <v>1</v>
      </c>
      <c r="L13" s="32"/>
      <c r="M13" s="32"/>
      <c r="N13" s="32"/>
      <c r="O13" s="32"/>
      <c r="P13" s="32"/>
      <c r="Q13" s="32"/>
      <c r="R13" s="32"/>
      <c r="T13" s="38" t="s">
        <v>134</v>
      </c>
      <c r="U13" s="32"/>
      <c r="V13" s="32"/>
      <c r="W13" s="32"/>
      <c r="X13" s="32"/>
      <c r="Y13" s="32"/>
      <c r="Z13" s="32"/>
      <c r="AA13" s="32"/>
      <c r="AB13" s="58" t="s">
        <v>130</v>
      </c>
      <c r="AC13" s="58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</row>
    <row r="14" spans="1:51" ht="33" customHeight="1" hidden="1">
      <c r="A14" s="38" t="s">
        <v>45</v>
      </c>
      <c r="B14" s="38" t="s">
        <v>45</v>
      </c>
      <c r="C14" s="38" t="s">
        <v>46</v>
      </c>
      <c r="D14" s="38" t="s">
        <v>124</v>
      </c>
      <c r="E14" s="38" t="s">
        <v>48</v>
      </c>
      <c r="G14" s="38" t="s">
        <v>45</v>
      </c>
      <c r="H14" s="38" t="s">
        <v>46</v>
      </c>
      <c r="I14" s="38" t="s">
        <v>124</v>
      </c>
      <c r="J14" s="38" t="s">
        <v>48</v>
      </c>
      <c r="L14" s="38" t="s">
        <v>135</v>
      </c>
      <c r="M14" s="38"/>
      <c r="N14" s="38" t="s">
        <v>136</v>
      </c>
      <c r="O14" s="38" t="s">
        <v>135</v>
      </c>
      <c r="P14" s="38" t="s">
        <v>137</v>
      </c>
      <c r="Q14" s="38" t="s">
        <v>122</v>
      </c>
      <c r="S14" s="38" t="s">
        <v>45</v>
      </c>
      <c r="T14" s="38"/>
      <c r="U14" s="38" t="s">
        <v>138</v>
      </c>
      <c r="V14" s="38" t="s">
        <v>138</v>
      </c>
      <c r="W14" s="38" t="s">
        <v>139</v>
      </c>
      <c r="X14" s="38" t="s">
        <v>140</v>
      </c>
      <c r="Y14" s="38" t="s">
        <v>136</v>
      </c>
      <c r="Z14" s="38" t="s">
        <v>137</v>
      </c>
      <c r="AA14" s="38" t="s">
        <v>141</v>
      </c>
      <c r="AB14" s="38"/>
      <c r="AC14" s="38"/>
      <c r="AD14" s="38" t="s">
        <v>128</v>
      </c>
      <c r="AF14" s="38" t="s">
        <v>142</v>
      </c>
      <c r="AG14" s="38" t="s">
        <v>143</v>
      </c>
      <c r="AR14" s="30"/>
      <c r="AS14" s="30"/>
      <c r="AT14" s="30"/>
      <c r="AU14" s="30"/>
      <c r="AV14" s="30"/>
      <c r="AW14" s="30"/>
      <c r="AX14" s="30"/>
      <c r="AY14" s="30"/>
    </row>
    <row r="15" spans="1:51" ht="33" customHeight="1" hidden="1">
      <c r="A15" s="27">
        <v>1</v>
      </c>
      <c r="B15" s="39">
        <f>CHARACTERS!A3</f>
        <v>1</v>
      </c>
      <c r="C15" s="39" t="str">
        <f>CHARACTERS!B3</f>
        <v>a</v>
      </c>
      <c r="D15" s="39" t="str">
        <f>CHARACTERS!C3</f>
        <v>A</v>
      </c>
      <c r="E15" s="39" t="str">
        <f>CHARACTERS!D3</f>
        <v>!</v>
      </c>
      <c r="G15" s="29">
        <f aca="true" t="shared" si="0" ref="G15:G46">IF(G$13=1,B15,0)</f>
        <v>1</v>
      </c>
      <c r="H15" s="29" t="str">
        <f aca="true" t="shared" si="1" ref="H15:H46">IF(H$13=1,C15,0)</f>
        <v>a</v>
      </c>
      <c r="I15" s="29" t="str">
        <f aca="true" t="shared" si="2" ref="I15:I46">IF(I$13=1,D15,0)</f>
        <v>A</v>
      </c>
      <c r="J15" s="29" t="str">
        <f aca="true" t="shared" si="3" ref="J15:J46">IF(J$13=1,E15,0)</f>
        <v>!</v>
      </c>
      <c r="L15" s="27">
        <v>1</v>
      </c>
      <c r="M15" s="40" t="str">
        <f>B14</f>
        <v>NUMBERS</v>
      </c>
      <c r="N15" s="41">
        <f aca="true" t="shared" si="4" ref="N15:N46">G15</f>
        <v>1</v>
      </c>
      <c r="O15" s="29">
        <f aca="true" t="shared" si="5" ref="O15:O46">IF(N15=0,999999999,L15)</f>
        <v>1</v>
      </c>
      <c r="P15" s="35">
        <f aca="true" t="shared" si="6" ref="P15:P46">SMALL($O$15:$O$1002,L15)</f>
        <v>1</v>
      </c>
      <c r="Q15" s="29">
        <f aca="true" t="shared" si="7" ref="Q15:Q46">IF(P15=999999999,0,L15)</f>
        <v>1</v>
      </c>
      <c r="S15" s="27">
        <v>1</v>
      </c>
      <c r="T15" s="29">
        <f aca="true" t="shared" si="8" ref="T15:T78">IF(T14=$F$1,1,1+T14)</f>
        <v>1</v>
      </c>
      <c r="U15" s="35">
        <f aca="true" t="shared" si="9" ref="U15:U78">VLOOKUP(T15,$L$15:$P$1000,5,0)</f>
        <v>1</v>
      </c>
      <c r="V15" s="35">
        <f aca="true" t="shared" si="10" ref="V15:V78">IF(ISERROR(U15)=TRUE,999999999,U15)</f>
        <v>1</v>
      </c>
      <c r="W15" s="29">
        <f aca="true" ca="1" t="shared" si="11" ref="W15:W78">RAND()</f>
        <v>0.8875549317177756</v>
      </c>
      <c r="X15" s="35">
        <f aca="true" t="shared" si="12" ref="X15:X78">RANK(W15,$W$15:$W$2000,1)</f>
        <v>895</v>
      </c>
      <c r="Y15" s="41">
        <f aca="true" t="shared" si="13" ref="Y15:Y78">VLOOKUP(V15,$L$15:$N$2000,3,0)</f>
        <v>1</v>
      </c>
      <c r="Z15" s="29">
        <f aca="true" t="shared" si="14" ref="Z15:Z78">SMALL($X$15:$X$2000,S15)</f>
        <v>1</v>
      </c>
      <c r="AA15" s="29" t="str">
        <f aca="true" t="shared" si="15" ref="AA15:AA78">VLOOKUP(Z15,$X$15:$Y$2000,2,0)</f>
        <v>{</v>
      </c>
      <c r="AB15" s="35">
        <f aca="true" t="shared" si="16" ref="AB15:AB78">IF(AB14=$B$8+1,1,1+AB14)</f>
        <v>1</v>
      </c>
      <c r="AC15" s="29">
        <f aca="true" t="shared" si="17" ref="AC15:AC78">IF(AB15=$B$8+1,1,0)*$C$8</f>
        <v>0</v>
      </c>
      <c r="AD15" s="29" t="str">
        <f aca="true" t="shared" si="18" ref="AD15:AD78">IF(AC15=0,AA15,$B$7)</f>
        <v>{</v>
      </c>
      <c r="AF15" s="29"/>
      <c r="AG15" s="29"/>
      <c r="AR15" s="30"/>
      <c r="AS15" s="30"/>
      <c r="AT15" s="30"/>
      <c r="AU15" s="30"/>
      <c r="AV15" s="30"/>
      <c r="AW15" s="30"/>
      <c r="AX15" s="30"/>
      <c r="AY15" s="30"/>
    </row>
    <row r="16" spans="1:51" ht="33" customHeight="1" hidden="1">
      <c r="A16" s="27">
        <f aca="true" t="shared" si="19" ref="A16:A47">A15+1</f>
        <v>2</v>
      </c>
      <c r="B16" s="39">
        <f>CHARACTERS!A4</f>
        <v>2</v>
      </c>
      <c r="C16" s="39" t="str">
        <f>CHARACTERS!B4</f>
        <v>b</v>
      </c>
      <c r="D16" s="39" t="str">
        <f>CHARACTERS!C4</f>
        <v>B</v>
      </c>
      <c r="E16" s="39" t="str">
        <f>CHARACTERS!D4</f>
        <v>?</v>
      </c>
      <c r="G16" s="29">
        <f t="shared" si="0"/>
        <v>2</v>
      </c>
      <c r="H16" s="29" t="str">
        <f t="shared" si="1"/>
        <v>b</v>
      </c>
      <c r="I16" s="29" t="str">
        <f t="shared" si="2"/>
        <v>B</v>
      </c>
      <c r="J16" s="29" t="str">
        <f t="shared" si="3"/>
        <v>?</v>
      </c>
      <c r="L16" s="27">
        <f aca="true" t="shared" si="20" ref="L16:L47">L15+1</f>
        <v>2</v>
      </c>
      <c r="M16" s="42" t="str">
        <f aca="true" t="shared" si="21" ref="M16:M47">M15</f>
        <v>NUMBERS</v>
      </c>
      <c r="N16" s="41">
        <f t="shared" si="4"/>
        <v>2</v>
      </c>
      <c r="O16" s="29">
        <f t="shared" si="5"/>
        <v>2</v>
      </c>
      <c r="P16" s="35">
        <f t="shared" si="6"/>
        <v>2</v>
      </c>
      <c r="Q16" s="29">
        <f t="shared" si="7"/>
        <v>2</v>
      </c>
      <c r="S16" s="27">
        <f aca="true" t="shared" si="22" ref="S16:S79">S15+1</f>
        <v>2</v>
      </c>
      <c r="T16" s="29">
        <f t="shared" si="8"/>
        <v>2</v>
      </c>
      <c r="U16" s="35">
        <f t="shared" si="9"/>
        <v>2</v>
      </c>
      <c r="V16" s="35">
        <f t="shared" si="10"/>
        <v>2</v>
      </c>
      <c r="W16" s="29">
        <f ca="1" t="shared" si="11"/>
        <v>0.018552250965041317</v>
      </c>
      <c r="X16" s="35">
        <f t="shared" si="12"/>
        <v>20</v>
      </c>
      <c r="Y16" s="41">
        <f t="shared" si="13"/>
        <v>2</v>
      </c>
      <c r="Z16" s="29">
        <f t="shared" si="14"/>
        <v>2</v>
      </c>
      <c r="AA16" s="29" t="str">
        <f t="shared" si="15"/>
        <v>r</v>
      </c>
      <c r="AB16" s="35">
        <f t="shared" si="16"/>
        <v>1</v>
      </c>
      <c r="AC16" s="29">
        <f t="shared" si="17"/>
        <v>0</v>
      </c>
      <c r="AD16" s="29" t="str">
        <f t="shared" si="18"/>
        <v>r</v>
      </c>
      <c r="AF16" s="29"/>
      <c r="AG16" s="29"/>
      <c r="AR16" s="30"/>
      <c r="AS16" s="30"/>
      <c r="AT16" s="30"/>
      <c r="AU16" s="30"/>
      <c r="AV16" s="30"/>
      <c r="AW16" s="30"/>
      <c r="AX16" s="30"/>
      <c r="AY16" s="30"/>
    </row>
    <row r="17" spans="1:51" ht="33" customHeight="1" hidden="1">
      <c r="A17" s="27">
        <f t="shared" si="19"/>
        <v>3</v>
      </c>
      <c r="B17" s="39">
        <f>CHARACTERS!A5</f>
        <v>3</v>
      </c>
      <c r="C17" s="39" t="str">
        <f>CHARACTERS!B5</f>
        <v>c</v>
      </c>
      <c r="D17" s="39" t="str">
        <f>CHARACTERS!C5</f>
        <v>C</v>
      </c>
      <c r="E17" s="39" t="str">
        <f>CHARACTERS!D5</f>
        <v>,</v>
      </c>
      <c r="G17" s="29">
        <f t="shared" si="0"/>
        <v>3</v>
      </c>
      <c r="H17" s="29" t="str">
        <f t="shared" si="1"/>
        <v>c</v>
      </c>
      <c r="I17" s="29" t="str">
        <f t="shared" si="2"/>
        <v>C</v>
      </c>
      <c r="J17" s="29" t="str">
        <f t="shared" si="3"/>
        <v>,</v>
      </c>
      <c r="L17" s="27">
        <f t="shared" si="20"/>
        <v>3</v>
      </c>
      <c r="M17" s="42" t="str">
        <f t="shared" si="21"/>
        <v>NUMBERS</v>
      </c>
      <c r="N17" s="41">
        <f t="shared" si="4"/>
        <v>3</v>
      </c>
      <c r="O17" s="29">
        <f t="shared" si="5"/>
        <v>3</v>
      </c>
      <c r="P17" s="35">
        <f t="shared" si="6"/>
        <v>3</v>
      </c>
      <c r="Q17" s="29">
        <f t="shared" si="7"/>
        <v>3</v>
      </c>
      <c r="S17" s="27">
        <f t="shared" si="22"/>
        <v>3</v>
      </c>
      <c r="T17" s="29">
        <f t="shared" si="8"/>
        <v>3</v>
      </c>
      <c r="U17" s="35">
        <f t="shared" si="9"/>
        <v>3</v>
      </c>
      <c r="V17" s="35">
        <f t="shared" si="10"/>
        <v>3</v>
      </c>
      <c r="W17" s="29">
        <f ca="1" t="shared" si="11"/>
        <v>0.8799925130554689</v>
      </c>
      <c r="X17" s="35">
        <f t="shared" si="12"/>
        <v>887</v>
      </c>
      <c r="Y17" s="41">
        <f t="shared" si="13"/>
        <v>3</v>
      </c>
      <c r="Z17" s="29">
        <f t="shared" si="14"/>
        <v>3</v>
      </c>
      <c r="AA17" s="29" t="str">
        <f t="shared" si="15"/>
        <v>y</v>
      </c>
      <c r="AB17" s="35">
        <f t="shared" si="16"/>
        <v>1</v>
      </c>
      <c r="AC17" s="29">
        <f t="shared" si="17"/>
        <v>0</v>
      </c>
      <c r="AD17" s="29" t="str">
        <f t="shared" si="18"/>
        <v>y</v>
      </c>
      <c r="AF17" s="29"/>
      <c r="AG17" s="29"/>
      <c r="AR17" s="30"/>
      <c r="AS17" s="30"/>
      <c r="AT17" s="30"/>
      <c r="AU17" s="30"/>
      <c r="AV17" s="30"/>
      <c r="AW17" s="30"/>
      <c r="AX17" s="30"/>
      <c r="AY17" s="30"/>
    </row>
    <row r="18" spans="1:51" ht="33" customHeight="1" hidden="1">
      <c r="A18" s="27">
        <f t="shared" si="19"/>
        <v>4</v>
      </c>
      <c r="B18" s="39">
        <f>CHARACTERS!A6</f>
        <v>4</v>
      </c>
      <c r="C18" s="39" t="str">
        <f>CHARACTERS!B6</f>
        <v>d</v>
      </c>
      <c r="D18" s="39" t="str">
        <f>CHARACTERS!C6</f>
        <v>D</v>
      </c>
      <c r="E18" s="39" t="str">
        <f>CHARACTERS!D6</f>
        <v>.</v>
      </c>
      <c r="G18" s="29">
        <f t="shared" si="0"/>
        <v>4</v>
      </c>
      <c r="H18" s="29" t="str">
        <f t="shared" si="1"/>
        <v>d</v>
      </c>
      <c r="I18" s="29" t="str">
        <f t="shared" si="2"/>
        <v>D</v>
      </c>
      <c r="J18" s="29" t="str">
        <f t="shared" si="3"/>
        <v>.</v>
      </c>
      <c r="L18" s="27">
        <f t="shared" si="20"/>
        <v>4</v>
      </c>
      <c r="M18" s="42" t="str">
        <f t="shared" si="21"/>
        <v>NUMBERS</v>
      </c>
      <c r="N18" s="41">
        <f t="shared" si="4"/>
        <v>4</v>
      </c>
      <c r="O18" s="29">
        <f t="shared" si="5"/>
        <v>4</v>
      </c>
      <c r="P18" s="35">
        <f t="shared" si="6"/>
        <v>4</v>
      </c>
      <c r="Q18" s="29">
        <f t="shared" si="7"/>
        <v>4</v>
      </c>
      <c r="S18" s="27">
        <f t="shared" si="22"/>
        <v>4</v>
      </c>
      <c r="T18" s="29">
        <f t="shared" si="8"/>
        <v>4</v>
      </c>
      <c r="U18" s="35">
        <f t="shared" si="9"/>
        <v>4</v>
      </c>
      <c r="V18" s="35">
        <f t="shared" si="10"/>
        <v>4</v>
      </c>
      <c r="W18" s="29">
        <f ca="1" t="shared" si="11"/>
        <v>0.3287448632561679</v>
      </c>
      <c r="X18" s="35">
        <f t="shared" si="12"/>
        <v>319</v>
      </c>
      <c r="Y18" s="41">
        <f t="shared" si="13"/>
        <v>4</v>
      </c>
      <c r="Z18" s="29">
        <f t="shared" si="14"/>
        <v>4</v>
      </c>
      <c r="AA18" s="29" t="str">
        <f t="shared" si="15"/>
        <v>}</v>
      </c>
      <c r="AB18" s="35">
        <f t="shared" si="16"/>
        <v>1</v>
      </c>
      <c r="AC18" s="29">
        <f t="shared" si="17"/>
        <v>0</v>
      </c>
      <c r="AD18" s="29" t="str">
        <f t="shared" si="18"/>
        <v>}</v>
      </c>
      <c r="AF18" s="29"/>
      <c r="AG18" s="29"/>
      <c r="AR18" s="30"/>
      <c r="AS18" s="30"/>
      <c r="AT18" s="30"/>
      <c r="AU18" s="30"/>
      <c r="AV18" s="30"/>
      <c r="AW18" s="30"/>
      <c r="AX18" s="30"/>
      <c r="AY18" s="30"/>
    </row>
    <row r="19" spans="1:51" ht="33" customHeight="1" hidden="1">
      <c r="A19" s="27">
        <f t="shared" si="19"/>
        <v>5</v>
      </c>
      <c r="B19" s="39">
        <f>CHARACTERS!A7</f>
        <v>5</v>
      </c>
      <c r="C19" s="39" t="str">
        <f>CHARACTERS!B7</f>
        <v>e</v>
      </c>
      <c r="D19" s="39" t="str">
        <f>CHARACTERS!C7</f>
        <v>E</v>
      </c>
      <c r="E19" s="39" t="str">
        <f>CHARACTERS!D7</f>
        <v>(</v>
      </c>
      <c r="G19" s="29">
        <f t="shared" si="0"/>
        <v>5</v>
      </c>
      <c r="H19" s="29" t="str">
        <f t="shared" si="1"/>
        <v>e</v>
      </c>
      <c r="I19" s="29" t="str">
        <f t="shared" si="2"/>
        <v>E</v>
      </c>
      <c r="J19" s="29" t="str">
        <f t="shared" si="3"/>
        <v>(</v>
      </c>
      <c r="L19" s="27">
        <f t="shared" si="20"/>
        <v>5</v>
      </c>
      <c r="M19" s="42" t="str">
        <f t="shared" si="21"/>
        <v>NUMBERS</v>
      </c>
      <c r="N19" s="41">
        <f t="shared" si="4"/>
        <v>5</v>
      </c>
      <c r="O19" s="29">
        <f t="shared" si="5"/>
        <v>5</v>
      </c>
      <c r="P19" s="35">
        <f t="shared" si="6"/>
        <v>5</v>
      </c>
      <c r="Q19" s="29">
        <f t="shared" si="7"/>
        <v>5</v>
      </c>
      <c r="S19" s="27">
        <f t="shared" si="22"/>
        <v>5</v>
      </c>
      <c r="T19" s="29">
        <f t="shared" si="8"/>
        <v>5</v>
      </c>
      <c r="U19" s="35">
        <f t="shared" si="9"/>
        <v>5</v>
      </c>
      <c r="V19" s="35">
        <f t="shared" si="10"/>
        <v>5</v>
      </c>
      <c r="W19" s="29">
        <f ca="1" t="shared" si="11"/>
        <v>0.2975748109494697</v>
      </c>
      <c r="X19" s="35">
        <f t="shared" si="12"/>
        <v>295</v>
      </c>
      <c r="Y19" s="41">
        <f t="shared" si="13"/>
        <v>5</v>
      </c>
      <c r="Z19" s="29">
        <f t="shared" si="14"/>
        <v>5</v>
      </c>
      <c r="AA19" s="29" t="str">
        <f t="shared" si="15"/>
        <v>q</v>
      </c>
      <c r="AB19" s="35">
        <f t="shared" si="16"/>
        <v>1</v>
      </c>
      <c r="AC19" s="29">
        <f t="shared" si="17"/>
        <v>0</v>
      </c>
      <c r="AD19" s="29" t="str">
        <f t="shared" si="18"/>
        <v>q</v>
      </c>
      <c r="AF19" s="29"/>
      <c r="AG19" s="29"/>
      <c r="AR19" s="30"/>
      <c r="AS19" s="30"/>
      <c r="AT19" s="30"/>
      <c r="AU19" s="30"/>
      <c r="AV19" s="30"/>
      <c r="AW19" s="30"/>
      <c r="AX19" s="30"/>
      <c r="AY19" s="30"/>
    </row>
    <row r="20" spans="1:51" ht="33" customHeight="1" hidden="1">
      <c r="A20" s="27">
        <f t="shared" si="19"/>
        <v>6</v>
      </c>
      <c r="B20" s="39">
        <f>CHARACTERS!A8</f>
        <v>6</v>
      </c>
      <c r="C20" s="39" t="str">
        <f>CHARACTERS!B8</f>
        <v>f</v>
      </c>
      <c r="D20" s="39" t="str">
        <f>CHARACTERS!C8</f>
        <v>F</v>
      </c>
      <c r="E20" s="39" t="str">
        <f>CHARACTERS!D8</f>
        <v>)</v>
      </c>
      <c r="G20" s="29">
        <f t="shared" si="0"/>
        <v>6</v>
      </c>
      <c r="H20" s="29" t="str">
        <f t="shared" si="1"/>
        <v>f</v>
      </c>
      <c r="I20" s="29" t="str">
        <f t="shared" si="2"/>
        <v>F</v>
      </c>
      <c r="J20" s="29" t="str">
        <f t="shared" si="3"/>
        <v>)</v>
      </c>
      <c r="L20" s="27">
        <f t="shared" si="20"/>
        <v>6</v>
      </c>
      <c r="M20" s="42" t="str">
        <f t="shared" si="21"/>
        <v>NUMBERS</v>
      </c>
      <c r="N20" s="41">
        <f t="shared" si="4"/>
        <v>6</v>
      </c>
      <c r="O20" s="29">
        <f t="shared" si="5"/>
        <v>6</v>
      </c>
      <c r="P20" s="35">
        <f t="shared" si="6"/>
        <v>6</v>
      </c>
      <c r="Q20" s="29">
        <f t="shared" si="7"/>
        <v>6</v>
      </c>
      <c r="S20" s="27">
        <f t="shared" si="22"/>
        <v>6</v>
      </c>
      <c r="T20" s="29">
        <f t="shared" si="8"/>
        <v>6</v>
      </c>
      <c r="U20" s="35">
        <f t="shared" si="9"/>
        <v>6</v>
      </c>
      <c r="V20" s="35">
        <f t="shared" si="10"/>
        <v>6</v>
      </c>
      <c r="W20" s="29">
        <f ca="1" t="shared" si="11"/>
        <v>0.635257461303194</v>
      </c>
      <c r="X20" s="35">
        <f t="shared" si="12"/>
        <v>649</v>
      </c>
      <c r="Y20" s="41">
        <f t="shared" si="13"/>
        <v>6</v>
      </c>
      <c r="Z20" s="29">
        <f t="shared" si="14"/>
        <v>6</v>
      </c>
      <c r="AA20" s="29" t="str">
        <f t="shared" si="15"/>
        <v>w</v>
      </c>
      <c r="AB20" s="35">
        <f t="shared" si="16"/>
        <v>1</v>
      </c>
      <c r="AC20" s="29">
        <f t="shared" si="17"/>
        <v>0</v>
      </c>
      <c r="AD20" s="29" t="str">
        <f t="shared" si="18"/>
        <v>w</v>
      </c>
      <c r="AF20" s="29"/>
      <c r="AG20" s="29"/>
      <c r="AR20" s="30"/>
      <c r="AS20" s="30"/>
      <c r="AT20" s="30"/>
      <c r="AU20" s="30"/>
      <c r="AV20" s="30"/>
      <c r="AW20" s="30"/>
      <c r="AX20" s="30"/>
      <c r="AY20" s="30"/>
    </row>
    <row r="21" spans="1:51" ht="33" customHeight="1" hidden="1">
      <c r="A21" s="27">
        <f t="shared" si="19"/>
        <v>7</v>
      </c>
      <c r="B21" s="39">
        <f>CHARACTERS!A9</f>
        <v>7</v>
      </c>
      <c r="C21" s="39" t="str">
        <f>CHARACTERS!B9</f>
        <v>g</v>
      </c>
      <c r="D21" s="39" t="str">
        <f>CHARACTERS!C9</f>
        <v>G</v>
      </c>
      <c r="E21" s="39" t="str">
        <f>CHARACTERS!D9</f>
        <v>[</v>
      </c>
      <c r="G21" s="29">
        <f t="shared" si="0"/>
        <v>7</v>
      </c>
      <c r="H21" s="29" t="str">
        <f t="shared" si="1"/>
        <v>g</v>
      </c>
      <c r="I21" s="29" t="str">
        <f t="shared" si="2"/>
        <v>G</v>
      </c>
      <c r="J21" s="29" t="str">
        <f t="shared" si="3"/>
        <v>[</v>
      </c>
      <c r="L21" s="27">
        <f t="shared" si="20"/>
        <v>7</v>
      </c>
      <c r="M21" s="42" t="str">
        <f t="shared" si="21"/>
        <v>NUMBERS</v>
      </c>
      <c r="N21" s="41">
        <f t="shared" si="4"/>
        <v>7</v>
      </c>
      <c r="O21" s="29">
        <f t="shared" si="5"/>
        <v>7</v>
      </c>
      <c r="P21" s="35">
        <f t="shared" si="6"/>
        <v>7</v>
      </c>
      <c r="Q21" s="29">
        <f t="shared" si="7"/>
        <v>7</v>
      </c>
      <c r="S21" s="27">
        <f t="shared" si="22"/>
        <v>7</v>
      </c>
      <c r="T21" s="29">
        <f t="shared" si="8"/>
        <v>7</v>
      </c>
      <c r="U21" s="35">
        <f t="shared" si="9"/>
        <v>7</v>
      </c>
      <c r="V21" s="35">
        <f t="shared" si="10"/>
        <v>7</v>
      </c>
      <c r="W21" s="29">
        <f ca="1" t="shared" si="11"/>
        <v>0.43372705597463135</v>
      </c>
      <c r="X21" s="35">
        <f t="shared" si="12"/>
        <v>432</v>
      </c>
      <c r="Y21" s="41">
        <f t="shared" si="13"/>
        <v>7</v>
      </c>
      <c r="Z21" s="29">
        <f t="shared" si="14"/>
        <v>7</v>
      </c>
      <c r="AA21" s="29" t="str">
        <f t="shared" si="15"/>
        <v>-</v>
      </c>
      <c r="AB21" s="35">
        <f t="shared" si="16"/>
        <v>1</v>
      </c>
      <c r="AC21" s="29">
        <f t="shared" si="17"/>
        <v>0</v>
      </c>
      <c r="AD21" s="29" t="str">
        <f t="shared" si="18"/>
        <v>-</v>
      </c>
      <c r="AF21" s="29"/>
      <c r="AG21" s="29"/>
      <c r="AR21" s="30"/>
      <c r="AS21" s="30"/>
      <c r="AT21" s="30"/>
      <c r="AU21" s="30"/>
      <c r="AV21" s="30"/>
      <c r="AW21" s="30"/>
      <c r="AX21" s="30"/>
      <c r="AY21" s="30"/>
    </row>
    <row r="22" spans="1:51" ht="33" customHeight="1" hidden="1">
      <c r="A22" s="27">
        <f t="shared" si="19"/>
        <v>8</v>
      </c>
      <c r="B22" s="39">
        <f>CHARACTERS!A10</f>
        <v>8</v>
      </c>
      <c r="C22" s="39" t="str">
        <f>CHARACTERS!B10</f>
        <v>h</v>
      </c>
      <c r="D22" s="39" t="str">
        <f>CHARACTERS!C10</f>
        <v>H</v>
      </c>
      <c r="E22" s="39" t="str">
        <f>CHARACTERS!D10</f>
        <v>]</v>
      </c>
      <c r="G22" s="29">
        <f t="shared" si="0"/>
        <v>8</v>
      </c>
      <c r="H22" s="29" t="str">
        <f t="shared" si="1"/>
        <v>h</v>
      </c>
      <c r="I22" s="29" t="str">
        <f t="shared" si="2"/>
        <v>H</v>
      </c>
      <c r="J22" s="29" t="str">
        <f t="shared" si="3"/>
        <v>]</v>
      </c>
      <c r="L22" s="27">
        <f t="shared" si="20"/>
        <v>8</v>
      </c>
      <c r="M22" s="42" t="str">
        <f t="shared" si="21"/>
        <v>NUMBERS</v>
      </c>
      <c r="N22" s="41">
        <f t="shared" si="4"/>
        <v>8</v>
      </c>
      <c r="O22" s="29">
        <f t="shared" si="5"/>
        <v>8</v>
      </c>
      <c r="P22" s="35">
        <f t="shared" si="6"/>
        <v>8</v>
      </c>
      <c r="Q22" s="29">
        <f t="shared" si="7"/>
        <v>8</v>
      </c>
      <c r="S22" s="27">
        <f t="shared" si="22"/>
        <v>8</v>
      </c>
      <c r="T22" s="29">
        <f t="shared" si="8"/>
        <v>8</v>
      </c>
      <c r="U22" s="35">
        <f t="shared" si="9"/>
        <v>8</v>
      </c>
      <c r="V22" s="35">
        <f t="shared" si="10"/>
        <v>8</v>
      </c>
      <c r="W22" s="29">
        <f ca="1" t="shared" si="11"/>
        <v>0.9377179492858437</v>
      </c>
      <c r="X22" s="35">
        <f t="shared" si="12"/>
        <v>940</v>
      </c>
      <c r="Y22" s="41">
        <f t="shared" si="13"/>
        <v>8</v>
      </c>
      <c r="Z22" s="29">
        <f t="shared" si="14"/>
        <v>8</v>
      </c>
      <c r="AA22" s="29" t="str">
        <f t="shared" si="15"/>
        <v>!</v>
      </c>
      <c r="AB22" s="35">
        <f t="shared" si="16"/>
        <v>1</v>
      </c>
      <c r="AC22" s="29">
        <f t="shared" si="17"/>
        <v>0</v>
      </c>
      <c r="AD22" s="29" t="str">
        <f t="shared" si="18"/>
        <v>!</v>
      </c>
      <c r="AF22" s="29"/>
      <c r="AG22" s="29"/>
      <c r="AR22" s="30"/>
      <c r="AS22" s="30"/>
      <c r="AT22" s="30"/>
      <c r="AU22" s="30"/>
      <c r="AV22" s="30"/>
      <c r="AW22" s="30"/>
      <c r="AX22" s="30"/>
      <c r="AY22" s="30"/>
    </row>
    <row r="23" spans="1:51" ht="33" customHeight="1" hidden="1">
      <c r="A23" s="27">
        <f t="shared" si="19"/>
        <v>9</v>
      </c>
      <c r="B23" s="39">
        <f>CHARACTERS!A11</f>
        <v>9</v>
      </c>
      <c r="C23" s="39" t="str">
        <f>CHARACTERS!B11</f>
        <v>i</v>
      </c>
      <c r="D23" s="39" t="str">
        <f>CHARACTERS!C11</f>
        <v>I</v>
      </c>
      <c r="E23" s="39" t="str">
        <f>CHARACTERS!D11</f>
        <v>{</v>
      </c>
      <c r="G23" s="29">
        <f t="shared" si="0"/>
        <v>9</v>
      </c>
      <c r="H23" s="29" t="str">
        <f t="shared" si="1"/>
        <v>i</v>
      </c>
      <c r="I23" s="29" t="str">
        <f t="shared" si="2"/>
        <v>I</v>
      </c>
      <c r="J23" s="29" t="str">
        <f t="shared" si="3"/>
        <v>{</v>
      </c>
      <c r="L23" s="27">
        <f t="shared" si="20"/>
        <v>9</v>
      </c>
      <c r="M23" s="42" t="str">
        <f t="shared" si="21"/>
        <v>NUMBERS</v>
      </c>
      <c r="N23" s="41">
        <f t="shared" si="4"/>
        <v>9</v>
      </c>
      <c r="O23" s="29">
        <f t="shared" si="5"/>
        <v>9</v>
      </c>
      <c r="P23" s="35">
        <f t="shared" si="6"/>
        <v>9</v>
      </c>
      <c r="Q23" s="29">
        <f t="shared" si="7"/>
        <v>9</v>
      </c>
      <c r="S23" s="27">
        <f t="shared" si="22"/>
        <v>9</v>
      </c>
      <c r="T23" s="29">
        <f t="shared" si="8"/>
        <v>9</v>
      </c>
      <c r="U23" s="35">
        <f t="shared" si="9"/>
        <v>9</v>
      </c>
      <c r="V23" s="35">
        <f t="shared" si="10"/>
        <v>9</v>
      </c>
      <c r="W23" s="29">
        <f ca="1" t="shared" si="11"/>
        <v>0.7476804800306711</v>
      </c>
      <c r="X23" s="35">
        <f t="shared" si="12"/>
        <v>772</v>
      </c>
      <c r="Y23" s="41">
        <f t="shared" si="13"/>
        <v>9</v>
      </c>
      <c r="Z23" s="29">
        <f t="shared" si="14"/>
        <v>9</v>
      </c>
      <c r="AA23" s="29" t="str">
        <f t="shared" si="15"/>
        <v>&gt;</v>
      </c>
      <c r="AB23" s="35">
        <f t="shared" si="16"/>
        <v>1</v>
      </c>
      <c r="AC23" s="29">
        <f t="shared" si="17"/>
        <v>0</v>
      </c>
      <c r="AD23" s="29" t="str">
        <f t="shared" si="18"/>
        <v>&gt;</v>
      </c>
      <c r="AF23" s="29"/>
      <c r="AG23" s="29"/>
      <c r="AR23" s="30"/>
      <c r="AS23" s="30"/>
      <c r="AT23" s="30"/>
      <c r="AU23" s="30"/>
      <c r="AV23" s="30"/>
      <c r="AW23" s="30"/>
      <c r="AX23" s="30"/>
      <c r="AY23" s="30"/>
    </row>
    <row r="24" spans="1:51" ht="33" customHeight="1" hidden="1">
      <c r="A24" s="27">
        <f t="shared" si="19"/>
        <v>10</v>
      </c>
      <c r="B24" s="39">
        <f>CHARACTERS!A12</f>
        <v>0</v>
      </c>
      <c r="C24" s="39" t="str">
        <f>CHARACTERS!B12</f>
        <v>j</v>
      </c>
      <c r="D24" s="39" t="str">
        <f>CHARACTERS!C12</f>
        <v>J</v>
      </c>
      <c r="E24" s="39" t="str">
        <f>CHARACTERS!D12</f>
        <v>}</v>
      </c>
      <c r="G24" s="29">
        <f t="shared" si="0"/>
        <v>0</v>
      </c>
      <c r="H24" s="29" t="str">
        <f t="shared" si="1"/>
        <v>j</v>
      </c>
      <c r="I24" s="29" t="str">
        <f t="shared" si="2"/>
        <v>J</v>
      </c>
      <c r="J24" s="29" t="str">
        <f t="shared" si="3"/>
        <v>}</v>
      </c>
      <c r="L24" s="27">
        <f t="shared" si="20"/>
        <v>10</v>
      </c>
      <c r="M24" s="42" t="str">
        <f t="shared" si="21"/>
        <v>NUMBERS</v>
      </c>
      <c r="N24" s="41">
        <f t="shared" si="4"/>
        <v>0</v>
      </c>
      <c r="O24" s="29">
        <f t="shared" si="5"/>
        <v>999999999</v>
      </c>
      <c r="P24" s="35">
        <f t="shared" si="6"/>
        <v>51</v>
      </c>
      <c r="Q24" s="29">
        <f t="shared" si="7"/>
        <v>10</v>
      </c>
      <c r="S24" s="27">
        <f t="shared" si="22"/>
        <v>10</v>
      </c>
      <c r="T24" s="29">
        <f t="shared" si="8"/>
        <v>10</v>
      </c>
      <c r="U24" s="35">
        <f t="shared" si="9"/>
        <v>51</v>
      </c>
      <c r="V24" s="35">
        <f t="shared" si="10"/>
        <v>51</v>
      </c>
      <c r="W24" s="29">
        <f ca="1" t="shared" si="11"/>
        <v>0.11517408899326487</v>
      </c>
      <c r="X24" s="35">
        <f t="shared" si="12"/>
        <v>118</v>
      </c>
      <c r="Y24" s="41" t="str">
        <f t="shared" si="13"/>
        <v>a</v>
      </c>
      <c r="Z24" s="29">
        <f t="shared" si="14"/>
        <v>10</v>
      </c>
      <c r="AA24" s="29" t="str">
        <f t="shared" si="15"/>
        <v>{</v>
      </c>
      <c r="AB24" s="35">
        <f t="shared" si="16"/>
        <v>1</v>
      </c>
      <c r="AC24" s="29">
        <f t="shared" si="17"/>
        <v>0</v>
      </c>
      <c r="AD24" s="29" t="str">
        <f t="shared" si="18"/>
        <v>{</v>
      </c>
      <c r="AF24" s="41" t="str">
        <f>CONCATENATE(AD15,AD16,AD17,AD18,AD19,AD20,AD21,AD22,AD23,AD24)</f>
        <v>{ry}qw-!&gt;{</v>
      </c>
      <c r="AG24" s="29"/>
      <c r="AR24" s="30"/>
      <c r="AS24" s="30"/>
      <c r="AT24" s="30"/>
      <c r="AU24" s="30"/>
      <c r="AV24" s="30"/>
      <c r="AW24" s="30"/>
      <c r="AX24" s="30"/>
      <c r="AY24" s="30"/>
    </row>
    <row r="25" spans="1:51" ht="33" customHeight="1" hidden="1">
      <c r="A25" s="27">
        <f t="shared" si="19"/>
        <v>11</v>
      </c>
      <c r="B25" s="39">
        <f>CHARACTERS!A13</f>
        <v>0</v>
      </c>
      <c r="C25" s="39" t="str">
        <f>CHARACTERS!B13</f>
        <v>k</v>
      </c>
      <c r="D25" s="39" t="str">
        <f>CHARACTERS!C13</f>
        <v>K</v>
      </c>
      <c r="E25" s="39" t="str">
        <f>CHARACTERS!D13</f>
        <v>&lt;</v>
      </c>
      <c r="G25" s="29">
        <f t="shared" si="0"/>
        <v>0</v>
      </c>
      <c r="H25" s="29" t="str">
        <f t="shared" si="1"/>
        <v>k</v>
      </c>
      <c r="I25" s="29" t="str">
        <f t="shared" si="2"/>
        <v>K</v>
      </c>
      <c r="J25" s="29" t="str">
        <f t="shared" si="3"/>
        <v>&lt;</v>
      </c>
      <c r="L25" s="27">
        <f t="shared" si="20"/>
        <v>11</v>
      </c>
      <c r="M25" s="42" t="str">
        <f t="shared" si="21"/>
        <v>NUMBERS</v>
      </c>
      <c r="N25" s="41">
        <f t="shared" si="4"/>
        <v>0</v>
      </c>
      <c r="O25" s="29">
        <f t="shared" si="5"/>
        <v>999999999</v>
      </c>
      <c r="P25" s="35">
        <f t="shared" si="6"/>
        <v>52</v>
      </c>
      <c r="Q25" s="29">
        <f t="shared" si="7"/>
        <v>11</v>
      </c>
      <c r="S25" s="27">
        <f t="shared" si="22"/>
        <v>11</v>
      </c>
      <c r="T25" s="29">
        <f t="shared" si="8"/>
        <v>11</v>
      </c>
      <c r="U25" s="35">
        <f t="shared" si="9"/>
        <v>52</v>
      </c>
      <c r="V25" s="35">
        <f t="shared" si="10"/>
        <v>52</v>
      </c>
      <c r="W25" s="29">
        <f ca="1" t="shared" si="11"/>
        <v>0.9035096973914369</v>
      </c>
      <c r="X25" s="35">
        <f t="shared" si="12"/>
        <v>908</v>
      </c>
      <c r="Y25" s="41" t="str">
        <f t="shared" si="13"/>
        <v>b</v>
      </c>
      <c r="Z25" s="29">
        <f t="shared" si="14"/>
        <v>11</v>
      </c>
      <c r="AA25" s="29">
        <f t="shared" si="15"/>
        <v>4</v>
      </c>
      <c r="AB25" s="35">
        <f t="shared" si="16"/>
        <v>1</v>
      </c>
      <c r="AC25" s="29">
        <f t="shared" si="17"/>
        <v>0</v>
      </c>
      <c r="AD25" s="29">
        <f t="shared" si="18"/>
        <v>4</v>
      </c>
      <c r="AF25" s="29"/>
      <c r="AG25" s="29"/>
      <c r="AR25" s="30"/>
      <c r="AS25" s="30"/>
      <c r="AT25" s="30"/>
      <c r="AU25" s="30"/>
      <c r="AV25" s="30"/>
      <c r="AW25" s="30"/>
      <c r="AX25" s="30"/>
      <c r="AY25" s="30"/>
    </row>
    <row r="26" spans="1:51" ht="33" customHeight="1" hidden="1">
      <c r="A26" s="27">
        <f t="shared" si="19"/>
        <v>12</v>
      </c>
      <c r="B26" s="39">
        <f>CHARACTERS!A14</f>
        <v>0</v>
      </c>
      <c r="C26" s="39" t="str">
        <f>CHARACTERS!B14</f>
        <v>l</v>
      </c>
      <c r="D26" s="39" t="str">
        <f>CHARACTERS!C14</f>
        <v>L</v>
      </c>
      <c r="E26" s="39" t="str">
        <f>CHARACTERS!D14</f>
        <v>&gt;</v>
      </c>
      <c r="G26" s="29">
        <f t="shared" si="0"/>
        <v>0</v>
      </c>
      <c r="H26" s="29" t="str">
        <f t="shared" si="1"/>
        <v>l</v>
      </c>
      <c r="I26" s="29" t="str">
        <f t="shared" si="2"/>
        <v>L</v>
      </c>
      <c r="J26" s="29" t="str">
        <f t="shared" si="3"/>
        <v>&gt;</v>
      </c>
      <c r="L26" s="27">
        <f t="shared" si="20"/>
        <v>12</v>
      </c>
      <c r="M26" s="42" t="str">
        <f t="shared" si="21"/>
        <v>NUMBERS</v>
      </c>
      <c r="N26" s="41">
        <f t="shared" si="4"/>
        <v>0</v>
      </c>
      <c r="O26" s="29">
        <f t="shared" si="5"/>
        <v>999999999</v>
      </c>
      <c r="P26" s="35">
        <f t="shared" si="6"/>
        <v>53</v>
      </c>
      <c r="Q26" s="29">
        <f t="shared" si="7"/>
        <v>12</v>
      </c>
      <c r="S26" s="27">
        <f t="shared" si="22"/>
        <v>12</v>
      </c>
      <c r="T26" s="29">
        <f t="shared" si="8"/>
        <v>12</v>
      </c>
      <c r="U26" s="35">
        <f t="shared" si="9"/>
        <v>53</v>
      </c>
      <c r="V26" s="35">
        <f t="shared" si="10"/>
        <v>53</v>
      </c>
      <c r="W26" s="29">
        <f ca="1" t="shared" si="11"/>
        <v>0.5783308398096131</v>
      </c>
      <c r="X26" s="35">
        <f t="shared" si="12"/>
        <v>593</v>
      </c>
      <c r="Y26" s="41" t="str">
        <f t="shared" si="13"/>
        <v>c</v>
      </c>
      <c r="Z26" s="29">
        <f t="shared" si="14"/>
        <v>12</v>
      </c>
      <c r="AA26" s="29" t="str">
        <f t="shared" si="15"/>
        <v>W</v>
      </c>
      <c r="AB26" s="35">
        <f t="shared" si="16"/>
        <v>1</v>
      </c>
      <c r="AC26" s="29">
        <f t="shared" si="17"/>
        <v>0</v>
      </c>
      <c r="AD26" s="29" t="str">
        <f t="shared" si="18"/>
        <v>W</v>
      </c>
      <c r="AF26" s="29"/>
      <c r="AG26" s="29"/>
      <c r="AR26" s="30"/>
      <c r="AS26" s="30"/>
      <c r="AT26" s="30"/>
      <c r="AU26" s="30"/>
      <c r="AV26" s="30"/>
      <c r="AW26" s="30"/>
      <c r="AX26" s="30"/>
      <c r="AY26" s="30"/>
    </row>
    <row r="27" spans="1:51" ht="33" customHeight="1" hidden="1">
      <c r="A27" s="27">
        <f t="shared" si="19"/>
        <v>13</v>
      </c>
      <c r="B27" s="39">
        <f>CHARACTERS!A15</f>
        <v>0</v>
      </c>
      <c r="C27" s="39" t="str">
        <f>CHARACTERS!B15</f>
        <v>m</v>
      </c>
      <c r="D27" s="39" t="str">
        <f>CHARACTERS!C15</f>
        <v>M</v>
      </c>
      <c r="E27" s="39" t="str">
        <f>CHARACTERS!D15</f>
        <v>@</v>
      </c>
      <c r="G27" s="29">
        <f t="shared" si="0"/>
        <v>0</v>
      </c>
      <c r="H27" s="29" t="str">
        <f t="shared" si="1"/>
        <v>m</v>
      </c>
      <c r="I27" s="29" t="str">
        <f t="shared" si="2"/>
        <v>M</v>
      </c>
      <c r="J27" s="29" t="str">
        <f t="shared" si="3"/>
        <v>@</v>
      </c>
      <c r="L27" s="27">
        <f t="shared" si="20"/>
        <v>13</v>
      </c>
      <c r="M27" s="42" t="str">
        <f t="shared" si="21"/>
        <v>NUMBERS</v>
      </c>
      <c r="N27" s="41">
        <f t="shared" si="4"/>
        <v>0</v>
      </c>
      <c r="O27" s="29">
        <f t="shared" si="5"/>
        <v>999999999</v>
      </c>
      <c r="P27" s="35">
        <f t="shared" si="6"/>
        <v>54</v>
      </c>
      <c r="Q27" s="29">
        <f t="shared" si="7"/>
        <v>13</v>
      </c>
      <c r="S27" s="27">
        <f t="shared" si="22"/>
        <v>13</v>
      </c>
      <c r="T27" s="29">
        <f t="shared" si="8"/>
        <v>13</v>
      </c>
      <c r="U27" s="35">
        <f t="shared" si="9"/>
        <v>54</v>
      </c>
      <c r="V27" s="35">
        <f t="shared" si="10"/>
        <v>54</v>
      </c>
      <c r="W27" s="29">
        <f ca="1" t="shared" si="11"/>
        <v>0.11834855644237008</v>
      </c>
      <c r="X27" s="35">
        <f t="shared" si="12"/>
        <v>127</v>
      </c>
      <c r="Y27" s="41" t="str">
        <f t="shared" si="13"/>
        <v>d</v>
      </c>
      <c r="Z27" s="29">
        <f t="shared" si="14"/>
        <v>13</v>
      </c>
      <c r="AA27" s="29" t="str">
        <f t="shared" si="15"/>
        <v>&lt;</v>
      </c>
      <c r="AB27" s="35">
        <f t="shared" si="16"/>
        <v>1</v>
      </c>
      <c r="AC27" s="29">
        <f t="shared" si="17"/>
        <v>0</v>
      </c>
      <c r="AD27" s="29" t="str">
        <f t="shared" si="18"/>
        <v>&lt;</v>
      </c>
      <c r="AF27" s="29"/>
      <c r="AG27" s="29"/>
      <c r="AR27" s="30"/>
      <c r="AS27" s="30"/>
      <c r="AT27" s="30"/>
      <c r="AU27" s="30"/>
      <c r="AV27" s="30"/>
      <c r="AW27" s="30"/>
      <c r="AX27" s="30"/>
      <c r="AY27" s="30"/>
    </row>
    <row r="28" spans="1:51" ht="33" customHeight="1" hidden="1">
      <c r="A28" s="27">
        <f t="shared" si="19"/>
        <v>14</v>
      </c>
      <c r="B28" s="39">
        <f>CHARACTERS!A16</f>
        <v>0</v>
      </c>
      <c r="C28" s="39" t="str">
        <f>CHARACTERS!B16</f>
        <v>n</v>
      </c>
      <c r="D28" s="39" t="str">
        <f>CHARACTERS!C16</f>
        <v>N</v>
      </c>
      <c r="E28" s="39" t="str">
        <f>CHARACTERS!D16</f>
        <v>#</v>
      </c>
      <c r="G28" s="29">
        <f t="shared" si="0"/>
        <v>0</v>
      </c>
      <c r="H28" s="29" t="str">
        <f t="shared" si="1"/>
        <v>n</v>
      </c>
      <c r="I28" s="29" t="str">
        <f t="shared" si="2"/>
        <v>N</v>
      </c>
      <c r="J28" s="29" t="str">
        <f t="shared" si="3"/>
        <v>#</v>
      </c>
      <c r="L28" s="27">
        <f t="shared" si="20"/>
        <v>14</v>
      </c>
      <c r="M28" s="42" t="str">
        <f t="shared" si="21"/>
        <v>NUMBERS</v>
      </c>
      <c r="N28" s="41">
        <f t="shared" si="4"/>
        <v>0</v>
      </c>
      <c r="O28" s="29">
        <f t="shared" si="5"/>
        <v>999999999</v>
      </c>
      <c r="P28" s="35">
        <f t="shared" si="6"/>
        <v>55</v>
      </c>
      <c r="Q28" s="29">
        <f t="shared" si="7"/>
        <v>14</v>
      </c>
      <c r="S28" s="27">
        <f t="shared" si="22"/>
        <v>14</v>
      </c>
      <c r="T28" s="29">
        <f t="shared" si="8"/>
        <v>14</v>
      </c>
      <c r="U28" s="35">
        <f t="shared" si="9"/>
        <v>55</v>
      </c>
      <c r="V28" s="35">
        <f t="shared" si="10"/>
        <v>55</v>
      </c>
      <c r="W28" s="29">
        <f ca="1" t="shared" si="11"/>
        <v>0.06167617862896968</v>
      </c>
      <c r="X28" s="35">
        <f t="shared" si="12"/>
        <v>60</v>
      </c>
      <c r="Y28" s="41" t="str">
        <f t="shared" si="13"/>
        <v>e</v>
      </c>
      <c r="Z28" s="29">
        <f t="shared" si="14"/>
        <v>14</v>
      </c>
      <c r="AA28" s="29" t="str">
        <f t="shared" si="15"/>
        <v>]</v>
      </c>
      <c r="AB28" s="35">
        <f t="shared" si="16"/>
        <v>1</v>
      </c>
      <c r="AC28" s="29">
        <f t="shared" si="17"/>
        <v>0</v>
      </c>
      <c r="AD28" s="29" t="str">
        <f t="shared" si="18"/>
        <v>]</v>
      </c>
      <c r="AF28" s="29"/>
      <c r="AG28" s="29"/>
      <c r="AR28" s="30"/>
      <c r="AS28" s="30"/>
      <c r="AT28" s="30"/>
      <c r="AU28" s="30"/>
      <c r="AV28" s="30"/>
      <c r="AW28" s="30"/>
      <c r="AX28" s="30"/>
      <c r="AY28" s="30"/>
    </row>
    <row r="29" spans="1:51" ht="33" customHeight="1" hidden="1">
      <c r="A29" s="27">
        <f t="shared" si="19"/>
        <v>15</v>
      </c>
      <c r="B29" s="39">
        <f>CHARACTERS!A17</f>
        <v>0</v>
      </c>
      <c r="C29" s="39" t="str">
        <f>CHARACTERS!B17</f>
        <v>o</v>
      </c>
      <c r="D29" s="39" t="str">
        <f>CHARACTERS!C17</f>
        <v>O</v>
      </c>
      <c r="E29" s="39" t="str">
        <f>CHARACTERS!D17</f>
        <v>$</v>
      </c>
      <c r="G29" s="29">
        <f t="shared" si="0"/>
        <v>0</v>
      </c>
      <c r="H29" s="29" t="str">
        <f t="shared" si="1"/>
        <v>o</v>
      </c>
      <c r="I29" s="29" t="str">
        <f t="shared" si="2"/>
        <v>O</v>
      </c>
      <c r="J29" s="29" t="str">
        <f t="shared" si="3"/>
        <v>$</v>
      </c>
      <c r="L29" s="27">
        <f t="shared" si="20"/>
        <v>15</v>
      </c>
      <c r="M29" s="42" t="str">
        <f t="shared" si="21"/>
        <v>NUMBERS</v>
      </c>
      <c r="N29" s="41">
        <f t="shared" si="4"/>
        <v>0</v>
      </c>
      <c r="O29" s="29">
        <f t="shared" si="5"/>
        <v>999999999</v>
      </c>
      <c r="P29" s="35">
        <f t="shared" si="6"/>
        <v>56</v>
      </c>
      <c r="Q29" s="29">
        <f t="shared" si="7"/>
        <v>15</v>
      </c>
      <c r="S29" s="27">
        <f t="shared" si="22"/>
        <v>15</v>
      </c>
      <c r="T29" s="29">
        <f t="shared" si="8"/>
        <v>15</v>
      </c>
      <c r="U29" s="35">
        <f t="shared" si="9"/>
        <v>56</v>
      </c>
      <c r="V29" s="35">
        <f t="shared" si="10"/>
        <v>56</v>
      </c>
      <c r="W29" s="29">
        <f ca="1" t="shared" si="11"/>
        <v>0.5331500298151399</v>
      </c>
      <c r="X29" s="35">
        <f t="shared" si="12"/>
        <v>541</v>
      </c>
      <c r="Y29" s="41" t="str">
        <f t="shared" si="13"/>
        <v>f</v>
      </c>
      <c r="Z29" s="29">
        <f t="shared" si="14"/>
        <v>15</v>
      </c>
      <c r="AA29" s="29" t="str">
        <f t="shared" si="15"/>
        <v>B</v>
      </c>
      <c r="AB29" s="35">
        <f t="shared" si="16"/>
        <v>1</v>
      </c>
      <c r="AC29" s="29">
        <f t="shared" si="17"/>
        <v>0</v>
      </c>
      <c r="AD29" s="29" t="str">
        <f t="shared" si="18"/>
        <v>B</v>
      </c>
      <c r="AF29" s="29"/>
      <c r="AG29" s="29"/>
      <c r="AR29" s="30"/>
      <c r="AS29" s="30"/>
      <c r="AT29" s="30"/>
      <c r="AU29" s="30"/>
      <c r="AV29" s="30"/>
      <c r="AW29" s="30"/>
      <c r="AX29" s="30"/>
      <c r="AY29" s="30"/>
    </row>
    <row r="30" spans="1:51" ht="33" customHeight="1" hidden="1">
      <c r="A30" s="27">
        <f t="shared" si="19"/>
        <v>16</v>
      </c>
      <c r="B30" s="39">
        <f>CHARACTERS!A18</f>
        <v>0</v>
      </c>
      <c r="C30" s="39" t="str">
        <f>CHARACTERS!B18</f>
        <v>p</v>
      </c>
      <c r="D30" s="39" t="str">
        <f>CHARACTERS!C18</f>
        <v>P</v>
      </c>
      <c r="E30" s="39" t="str">
        <f>CHARACTERS!D18</f>
        <v>%</v>
      </c>
      <c r="G30" s="29">
        <f t="shared" si="0"/>
        <v>0</v>
      </c>
      <c r="H30" s="29" t="str">
        <f t="shared" si="1"/>
        <v>p</v>
      </c>
      <c r="I30" s="29" t="str">
        <f t="shared" si="2"/>
        <v>P</v>
      </c>
      <c r="J30" s="29" t="str">
        <f t="shared" si="3"/>
        <v>%</v>
      </c>
      <c r="L30" s="27">
        <f t="shared" si="20"/>
        <v>16</v>
      </c>
      <c r="M30" s="42" t="str">
        <f t="shared" si="21"/>
        <v>NUMBERS</v>
      </c>
      <c r="N30" s="41">
        <f t="shared" si="4"/>
        <v>0</v>
      </c>
      <c r="O30" s="29">
        <f t="shared" si="5"/>
        <v>999999999</v>
      </c>
      <c r="P30" s="35">
        <f t="shared" si="6"/>
        <v>57</v>
      </c>
      <c r="Q30" s="29">
        <f t="shared" si="7"/>
        <v>16</v>
      </c>
      <c r="S30" s="27">
        <f t="shared" si="22"/>
        <v>16</v>
      </c>
      <c r="T30" s="29">
        <f t="shared" si="8"/>
        <v>16</v>
      </c>
      <c r="U30" s="35">
        <f t="shared" si="9"/>
        <v>57</v>
      </c>
      <c r="V30" s="35">
        <f t="shared" si="10"/>
        <v>57</v>
      </c>
      <c r="W30" s="29">
        <f ca="1" t="shared" si="11"/>
        <v>0.01446426864872441</v>
      </c>
      <c r="X30" s="35">
        <f t="shared" si="12"/>
        <v>18</v>
      </c>
      <c r="Y30" s="41" t="str">
        <f t="shared" si="13"/>
        <v>g</v>
      </c>
      <c r="Z30" s="29">
        <f t="shared" si="14"/>
        <v>16</v>
      </c>
      <c r="AA30" s="29" t="str">
        <f t="shared" si="15"/>
        <v>.</v>
      </c>
      <c r="AB30" s="35">
        <f t="shared" si="16"/>
        <v>1</v>
      </c>
      <c r="AC30" s="29">
        <f t="shared" si="17"/>
        <v>0</v>
      </c>
      <c r="AD30" s="29" t="str">
        <f t="shared" si="18"/>
        <v>.</v>
      </c>
      <c r="AF30" s="29"/>
      <c r="AG30" s="29"/>
      <c r="AR30" s="30"/>
      <c r="AS30" s="30"/>
      <c r="AT30" s="30"/>
      <c r="AU30" s="30"/>
      <c r="AV30" s="30"/>
      <c r="AW30" s="30"/>
      <c r="AX30" s="30"/>
      <c r="AY30" s="30"/>
    </row>
    <row r="31" spans="1:51" ht="33" customHeight="1" hidden="1">
      <c r="A31" s="27">
        <f t="shared" si="19"/>
        <v>17</v>
      </c>
      <c r="B31" s="39">
        <f>CHARACTERS!A19</f>
        <v>0</v>
      </c>
      <c r="C31" s="39" t="str">
        <f>CHARACTERS!B19</f>
        <v>q</v>
      </c>
      <c r="D31" s="39" t="str">
        <f>CHARACTERS!C19</f>
        <v>Q</v>
      </c>
      <c r="E31" s="39" t="str">
        <f>CHARACTERS!D19</f>
        <v>&amp;</v>
      </c>
      <c r="G31" s="29">
        <f t="shared" si="0"/>
        <v>0</v>
      </c>
      <c r="H31" s="29" t="str">
        <f t="shared" si="1"/>
        <v>q</v>
      </c>
      <c r="I31" s="29" t="str">
        <f t="shared" si="2"/>
        <v>Q</v>
      </c>
      <c r="J31" s="29" t="str">
        <f t="shared" si="3"/>
        <v>&amp;</v>
      </c>
      <c r="L31" s="27">
        <f t="shared" si="20"/>
        <v>17</v>
      </c>
      <c r="M31" s="42" t="str">
        <f t="shared" si="21"/>
        <v>NUMBERS</v>
      </c>
      <c r="N31" s="41">
        <f t="shared" si="4"/>
        <v>0</v>
      </c>
      <c r="O31" s="29">
        <f t="shared" si="5"/>
        <v>999999999</v>
      </c>
      <c r="P31" s="35">
        <f t="shared" si="6"/>
        <v>58</v>
      </c>
      <c r="Q31" s="29">
        <f t="shared" si="7"/>
        <v>17</v>
      </c>
      <c r="S31" s="27">
        <f t="shared" si="22"/>
        <v>17</v>
      </c>
      <c r="T31" s="29">
        <f t="shared" si="8"/>
        <v>17</v>
      </c>
      <c r="U31" s="35">
        <f t="shared" si="9"/>
        <v>58</v>
      </c>
      <c r="V31" s="35">
        <f t="shared" si="10"/>
        <v>58</v>
      </c>
      <c r="W31" s="29">
        <f ca="1" t="shared" si="11"/>
        <v>0.6133022276015839</v>
      </c>
      <c r="X31" s="35">
        <f t="shared" si="12"/>
        <v>625</v>
      </c>
      <c r="Y31" s="41" t="str">
        <f t="shared" si="13"/>
        <v>h</v>
      </c>
      <c r="Z31" s="29">
        <f t="shared" si="14"/>
        <v>17</v>
      </c>
      <c r="AA31" s="29" t="str">
        <f t="shared" si="15"/>
        <v>B</v>
      </c>
      <c r="AB31" s="35">
        <f t="shared" si="16"/>
        <v>1</v>
      </c>
      <c r="AC31" s="29">
        <f t="shared" si="17"/>
        <v>0</v>
      </c>
      <c r="AD31" s="29" t="str">
        <f t="shared" si="18"/>
        <v>B</v>
      </c>
      <c r="AF31" s="29"/>
      <c r="AG31" s="29"/>
      <c r="AR31" s="30"/>
      <c r="AS31" s="30"/>
      <c r="AT31" s="30"/>
      <c r="AU31" s="30"/>
      <c r="AV31" s="30"/>
      <c r="AW31" s="30"/>
      <c r="AX31" s="30"/>
      <c r="AY31" s="30"/>
    </row>
    <row r="32" spans="1:51" ht="33" customHeight="1" hidden="1">
      <c r="A32" s="27">
        <f t="shared" si="19"/>
        <v>18</v>
      </c>
      <c r="B32" s="39">
        <f>CHARACTERS!A20</f>
        <v>0</v>
      </c>
      <c r="C32" s="39" t="str">
        <f>CHARACTERS!B20</f>
        <v>r</v>
      </c>
      <c r="D32" s="39" t="str">
        <f>CHARACTERS!C20</f>
        <v>R</v>
      </c>
      <c r="E32" s="39" t="str">
        <f>CHARACTERS!D20</f>
        <v>*</v>
      </c>
      <c r="G32" s="29">
        <f t="shared" si="0"/>
        <v>0</v>
      </c>
      <c r="H32" s="29" t="str">
        <f t="shared" si="1"/>
        <v>r</v>
      </c>
      <c r="I32" s="29" t="str">
        <f t="shared" si="2"/>
        <v>R</v>
      </c>
      <c r="J32" s="29" t="str">
        <f t="shared" si="3"/>
        <v>*</v>
      </c>
      <c r="L32" s="27">
        <f t="shared" si="20"/>
        <v>18</v>
      </c>
      <c r="M32" s="42" t="str">
        <f t="shared" si="21"/>
        <v>NUMBERS</v>
      </c>
      <c r="N32" s="41">
        <f t="shared" si="4"/>
        <v>0</v>
      </c>
      <c r="O32" s="29">
        <f t="shared" si="5"/>
        <v>999999999</v>
      </c>
      <c r="P32" s="35">
        <f t="shared" si="6"/>
        <v>59</v>
      </c>
      <c r="Q32" s="29">
        <f t="shared" si="7"/>
        <v>18</v>
      </c>
      <c r="S32" s="27">
        <f t="shared" si="22"/>
        <v>18</v>
      </c>
      <c r="T32" s="29">
        <f t="shared" si="8"/>
        <v>18</v>
      </c>
      <c r="U32" s="35">
        <f t="shared" si="9"/>
        <v>59</v>
      </c>
      <c r="V32" s="35">
        <f t="shared" si="10"/>
        <v>59</v>
      </c>
      <c r="W32" s="29">
        <f ca="1" t="shared" si="11"/>
        <v>0.7467163956968612</v>
      </c>
      <c r="X32" s="35">
        <f t="shared" si="12"/>
        <v>769</v>
      </c>
      <c r="Y32" s="41" t="str">
        <f t="shared" si="13"/>
        <v>i</v>
      </c>
      <c r="Z32" s="29">
        <f t="shared" si="14"/>
        <v>18</v>
      </c>
      <c r="AA32" s="29" t="str">
        <f t="shared" si="15"/>
        <v>g</v>
      </c>
      <c r="AB32" s="35">
        <f t="shared" si="16"/>
        <v>1</v>
      </c>
      <c r="AC32" s="29">
        <f t="shared" si="17"/>
        <v>0</v>
      </c>
      <c r="AD32" s="29" t="str">
        <f t="shared" si="18"/>
        <v>g</v>
      </c>
      <c r="AF32" s="29"/>
      <c r="AG32" s="29"/>
      <c r="AR32" s="30"/>
      <c r="AS32" s="30"/>
      <c r="AT32" s="30"/>
      <c r="AU32" s="30"/>
      <c r="AV32" s="30"/>
      <c r="AW32" s="30"/>
      <c r="AX32" s="30"/>
      <c r="AY32" s="30"/>
    </row>
    <row r="33" spans="1:51" ht="33" customHeight="1" hidden="1">
      <c r="A33" s="27">
        <f t="shared" si="19"/>
        <v>19</v>
      </c>
      <c r="B33" s="39">
        <f>CHARACTERS!A21</f>
        <v>0</v>
      </c>
      <c r="C33" s="39" t="str">
        <f>CHARACTERS!B21</f>
        <v>s</v>
      </c>
      <c r="D33" s="39" t="str">
        <f>CHARACTERS!C21</f>
        <v>S</v>
      </c>
      <c r="E33" s="39" t="str">
        <f>CHARACTERS!D21</f>
        <v>-</v>
      </c>
      <c r="G33" s="29">
        <f t="shared" si="0"/>
        <v>0</v>
      </c>
      <c r="H33" s="29" t="str">
        <f t="shared" si="1"/>
        <v>s</v>
      </c>
      <c r="I33" s="29" t="str">
        <f t="shared" si="2"/>
        <v>S</v>
      </c>
      <c r="J33" s="29" t="str">
        <f t="shared" si="3"/>
        <v>-</v>
      </c>
      <c r="L33" s="27">
        <f t="shared" si="20"/>
        <v>19</v>
      </c>
      <c r="M33" s="42" t="str">
        <f t="shared" si="21"/>
        <v>NUMBERS</v>
      </c>
      <c r="N33" s="41">
        <f t="shared" si="4"/>
        <v>0</v>
      </c>
      <c r="O33" s="29">
        <f t="shared" si="5"/>
        <v>999999999</v>
      </c>
      <c r="P33" s="35">
        <f t="shared" si="6"/>
        <v>60</v>
      </c>
      <c r="Q33" s="29">
        <f t="shared" si="7"/>
        <v>19</v>
      </c>
      <c r="S33" s="27">
        <f t="shared" si="22"/>
        <v>19</v>
      </c>
      <c r="T33" s="29">
        <f t="shared" si="8"/>
        <v>19</v>
      </c>
      <c r="U33" s="35">
        <f t="shared" si="9"/>
        <v>60</v>
      </c>
      <c r="V33" s="35">
        <f t="shared" si="10"/>
        <v>60</v>
      </c>
      <c r="W33" s="29">
        <f ca="1" t="shared" si="11"/>
        <v>0.682830030137846</v>
      </c>
      <c r="X33" s="35">
        <f t="shared" si="12"/>
        <v>703</v>
      </c>
      <c r="Y33" s="41" t="str">
        <f t="shared" si="13"/>
        <v>j</v>
      </c>
      <c r="Z33" s="29">
        <f t="shared" si="14"/>
        <v>19</v>
      </c>
      <c r="AA33" s="29" t="str">
        <f t="shared" si="15"/>
        <v>(</v>
      </c>
      <c r="AB33" s="35">
        <f t="shared" si="16"/>
        <v>1</v>
      </c>
      <c r="AC33" s="29">
        <f t="shared" si="17"/>
        <v>0</v>
      </c>
      <c r="AD33" s="29" t="str">
        <f t="shared" si="18"/>
        <v>(</v>
      </c>
      <c r="AF33" s="29"/>
      <c r="AG33" s="29"/>
      <c r="AR33" s="30"/>
      <c r="AS33" s="30"/>
      <c r="AT33" s="30"/>
      <c r="AU33" s="30"/>
      <c r="AV33" s="30"/>
      <c r="AW33" s="30"/>
      <c r="AX33" s="30"/>
      <c r="AY33" s="30"/>
    </row>
    <row r="34" spans="1:51" ht="33" customHeight="1" hidden="1">
      <c r="A34" s="27">
        <f t="shared" si="19"/>
        <v>20</v>
      </c>
      <c r="B34" s="39">
        <f>CHARACTERS!A22</f>
        <v>0</v>
      </c>
      <c r="C34" s="39" t="str">
        <f>CHARACTERS!B22</f>
        <v>t</v>
      </c>
      <c r="D34" s="39" t="str">
        <f>CHARACTERS!C22</f>
        <v>T</v>
      </c>
      <c r="E34" s="39" t="str">
        <f>CHARACTERS!D22</f>
        <v>+</v>
      </c>
      <c r="G34" s="29">
        <f t="shared" si="0"/>
        <v>0</v>
      </c>
      <c r="H34" s="29" t="str">
        <f t="shared" si="1"/>
        <v>t</v>
      </c>
      <c r="I34" s="29" t="str">
        <f t="shared" si="2"/>
        <v>T</v>
      </c>
      <c r="J34" s="29" t="str">
        <f t="shared" si="3"/>
        <v>+</v>
      </c>
      <c r="L34" s="27">
        <f t="shared" si="20"/>
        <v>20</v>
      </c>
      <c r="M34" s="42" t="str">
        <f t="shared" si="21"/>
        <v>NUMBERS</v>
      </c>
      <c r="N34" s="41">
        <f t="shared" si="4"/>
        <v>0</v>
      </c>
      <c r="O34" s="29">
        <f t="shared" si="5"/>
        <v>999999999</v>
      </c>
      <c r="P34" s="35">
        <f t="shared" si="6"/>
        <v>61</v>
      </c>
      <c r="Q34" s="29">
        <f t="shared" si="7"/>
        <v>20</v>
      </c>
      <c r="S34" s="27">
        <f t="shared" si="22"/>
        <v>20</v>
      </c>
      <c r="T34" s="29">
        <f t="shared" si="8"/>
        <v>20</v>
      </c>
      <c r="U34" s="35">
        <f t="shared" si="9"/>
        <v>61</v>
      </c>
      <c r="V34" s="35">
        <f t="shared" si="10"/>
        <v>61</v>
      </c>
      <c r="W34" s="29">
        <f ca="1" t="shared" si="11"/>
        <v>0.14611076854477434</v>
      </c>
      <c r="X34" s="35">
        <f t="shared" si="12"/>
        <v>153</v>
      </c>
      <c r="Y34" s="41" t="str">
        <f t="shared" si="13"/>
        <v>k</v>
      </c>
      <c r="Z34" s="29">
        <f t="shared" si="14"/>
        <v>20</v>
      </c>
      <c r="AA34" s="29">
        <f t="shared" si="15"/>
        <v>2</v>
      </c>
      <c r="AB34" s="35">
        <f t="shared" si="16"/>
        <v>1</v>
      </c>
      <c r="AC34" s="29">
        <f t="shared" si="17"/>
        <v>0</v>
      </c>
      <c r="AD34" s="29">
        <f t="shared" si="18"/>
        <v>2</v>
      </c>
      <c r="AF34" s="41" t="str">
        <f>CONCATENATE(AD25,AD26,AD27,AD28,AD29,AD30,AD31,AD32,AD33,AD34)</f>
        <v>4W&lt;]B.Bg(2</v>
      </c>
      <c r="AG34" s="29"/>
      <c r="AR34" s="30"/>
      <c r="AS34" s="30"/>
      <c r="AT34" s="30"/>
      <c r="AU34" s="30"/>
      <c r="AV34" s="30"/>
      <c r="AW34" s="30"/>
      <c r="AX34" s="30"/>
      <c r="AY34" s="30"/>
    </row>
    <row r="35" spans="1:51" ht="33" customHeight="1" hidden="1">
      <c r="A35" s="27">
        <f t="shared" si="19"/>
        <v>21</v>
      </c>
      <c r="B35" s="39">
        <f>CHARACTERS!A23</f>
        <v>0</v>
      </c>
      <c r="C35" s="39" t="str">
        <f>CHARACTERS!B23</f>
        <v>u</v>
      </c>
      <c r="D35" s="39" t="str">
        <f>CHARACTERS!C23</f>
        <v>U</v>
      </c>
      <c r="E35" s="39" t="str">
        <f>CHARACTERS!D23</f>
        <v>=</v>
      </c>
      <c r="G35" s="29">
        <f t="shared" si="0"/>
        <v>0</v>
      </c>
      <c r="H35" s="29" t="str">
        <f t="shared" si="1"/>
        <v>u</v>
      </c>
      <c r="I35" s="29" t="str">
        <f t="shared" si="2"/>
        <v>U</v>
      </c>
      <c r="J35" s="29" t="str">
        <f t="shared" si="3"/>
        <v>=</v>
      </c>
      <c r="L35" s="27">
        <f t="shared" si="20"/>
        <v>21</v>
      </c>
      <c r="M35" s="42" t="str">
        <f t="shared" si="21"/>
        <v>NUMBERS</v>
      </c>
      <c r="N35" s="41">
        <f t="shared" si="4"/>
        <v>0</v>
      </c>
      <c r="O35" s="29">
        <f t="shared" si="5"/>
        <v>999999999</v>
      </c>
      <c r="P35" s="35">
        <f t="shared" si="6"/>
        <v>62</v>
      </c>
      <c r="Q35" s="29">
        <f t="shared" si="7"/>
        <v>21</v>
      </c>
      <c r="S35" s="27">
        <f t="shared" si="22"/>
        <v>21</v>
      </c>
      <c r="T35" s="29">
        <f t="shared" si="8"/>
        <v>21</v>
      </c>
      <c r="U35" s="35">
        <f t="shared" si="9"/>
        <v>62</v>
      </c>
      <c r="V35" s="35">
        <f t="shared" si="10"/>
        <v>62</v>
      </c>
      <c r="W35" s="29">
        <f ca="1" t="shared" si="11"/>
        <v>0.4647875993717381</v>
      </c>
      <c r="X35" s="35">
        <f t="shared" si="12"/>
        <v>465</v>
      </c>
      <c r="Y35" s="41" t="str">
        <f t="shared" si="13"/>
        <v>l</v>
      </c>
      <c r="Z35" s="29">
        <f t="shared" si="14"/>
        <v>21</v>
      </c>
      <c r="AA35" s="29" t="str">
        <f t="shared" si="15"/>
        <v>l</v>
      </c>
      <c r="AB35" s="35">
        <f t="shared" si="16"/>
        <v>1</v>
      </c>
      <c r="AC35" s="29">
        <f t="shared" si="17"/>
        <v>0</v>
      </c>
      <c r="AD35" s="29" t="str">
        <f t="shared" si="18"/>
        <v>l</v>
      </c>
      <c r="AF35" s="29"/>
      <c r="AG35" s="29"/>
      <c r="AR35" s="30"/>
      <c r="AS35" s="30"/>
      <c r="AT35" s="30"/>
      <c r="AU35" s="30"/>
      <c r="AV35" s="30"/>
      <c r="AW35" s="30"/>
      <c r="AX35" s="30"/>
      <c r="AY35" s="30"/>
    </row>
    <row r="36" spans="1:51" ht="33" customHeight="1" hidden="1">
      <c r="A36" s="27">
        <f t="shared" si="19"/>
        <v>22</v>
      </c>
      <c r="B36" s="39">
        <f>CHARACTERS!A24</f>
        <v>0</v>
      </c>
      <c r="C36" s="39" t="str">
        <f>CHARACTERS!B24</f>
        <v>v</v>
      </c>
      <c r="D36" s="39" t="str">
        <f>CHARACTERS!C24</f>
        <v>V</v>
      </c>
      <c r="E36" s="39">
        <f>CHARACTERS!D24</f>
        <v>0</v>
      </c>
      <c r="G36" s="29">
        <f t="shared" si="0"/>
        <v>0</v>
      </c>
      <c r="H36" s="29" t="str">
        <f t="shared" si="1"/>
        <v>v</v>
      </c>
      <c r="I36" s="29" t="str">
        <f t="shared" si="2"/>
        <v>V</v>
      </c>
      <c r="J36" s="29">
        <f t="shared" si="3"/>
        <v>0</v>
      </c>
      <c r="L36" s="27">
        <f t="shared" si="20"/>
        <v>22</v>
      </c>
      <c r="M36" s="42" t="str">
        <f t="shared" si="21"/>
        <v>NUMBERS</v>
      </c>
      <c r="N36" s="41">
        <f t="shared" si="4"/>
        <v>0</v>
      </c>
      <c r="O36" s="29">
        <f t="shared" si="5"/>
        <v>999999999</v>
      </c>
      <c r="P36" s="35">
        <f t="shared" si="6"/>
        <v>63</v>
      </c>
      <c r="Q36" s="29">
        <f t="shared" si="7"/>
        <v>22</v>
      </c>
      <c r="S36" s="27">
        <f t="shared" si="22"/>
        <v>22</v>
      </c>
      <c r="T36" s="29">
        <f t="shared" si="8"/>
        <v>22</v>
      </c>
      <c r="U36" s="35">
        <f t="shared" si="9"/>
        <v>63</v>
      </c>
      <c r="V36" s="35">
        <f t="shared" si="10"/>
        <v>63</v>
      </c>
      <c r="W36" s="29">
        <f ca="1" t="shared" si="11"/>
        <v>0.03653416932459186</v>
      </c>
      <c r="X36" s="35">
        <f t="shared" si="12"/>
        <v>37</v>
      </c>
      <c r="Y36" s="41" t="str">
        <f t="shared" si="13"/>
        <v>m</v>
      </c>
      <c r="Z36" s="29">
        <f t="shared" si="14"/>
        <v>22</v>
      </c>
      <c r="AA36" s="29" t="str">
        <f t="shared" si="15"/>
        <v>L</v>
      </c>
      <c r="AB36" s="35">
        <f t="shared" si="16"/>
        <v>1</v>
      </c>
      <c r="AC36" s="29">
        <f t="shared" si="17"/>
        <v>0</v>
      </c>
      <c r="AD36" s="29" t="str">
        <f t="shared" si="18"/>
        <v>L</v>
      </c>
      <c r="AF36" s="29"/>
      <c r="AG36" s="29"/>
      <c r="AR36" s="30"/>
      <c r="AS36" s="30"/>
      <c r="AT36" s="30"/>
      <c r="AU36" s="30"/>
      <c r="AV36" s="30"/>
      <c r="AW36" s="30"/>
      <c r="AX36" s="30"/>
      <c r="AY36" s="30"/>
    </row>
    <row r="37" spans="1:51" ht="33" customHeight="1" hidden="1">
      <c r="A37" s="27">
        <f t="shared" si="19"/>
        <v>23</v>
      </c>
      <c r="B37" s="39">
        <f>CHARACTERS!A25</f>
        <v>0</v>
      </c>
      <c r="C37" s="39" t="str">
        <f>CHARACTERS!B25</f>
        <v>w</v>
      </c>
      <c r="D37" s="39" t="str">
        <f>CHARACTERS!C25</f>
        <v>W</v>
      </c>
      <c r="E37" s="39">
        <f>CHARACTERS!D25</f>
        <v>0</v>
      </c>
      <c r="G37" s="29">
        <f t="shared" si="0"/>
        <v>0</v>
      </c>
      <c r="H37" s="29" t="str">
        <f t="shared" si="1"/>
        <v>w</v>
      </c>
      <c r="I37" s="29" t="str">
        <f t="shared" si="2"/>
        <v>W</v>
      </c>
      <c r="J37" s="29">
        <f t="shared" si="3"/>
        <v>0</v>
      </c>
      <c r="L37" s="27">
        <f t="shared" si="20"/>
        <v>23</v>
      </c>
      <c r="M37" s="42" t="str">
        <f t="shared" si="21"/>
        <v>NUMBERS</v>
      </c>
      <c r="N37" s="41">
        <f t="shared" si="4"/>
        <v>0</v>
      </c>
      <c r="O37" s="29">
        <f t="shared" si="5"/>
        <v>999999999</v>
      </c>
      <c r="P37" s="35">
        <f t="shared" si="6"/>
        <v>64</v>
      </c>
      <c r="Q37" s="29">
        <f t="shared" si="7"/>
        <v>23</v>
      </c>
      <c r="S37" s="27">
        <f t="shared" si="22"/>
        <v>23</v>
      </c>
      <c r="T37" s="29">
        <f t="shared" si="8"/>
        <v>23</v>
      </c>
      <c r="U37" s="35">
        <f t="shared" si="9"/>
        <v>64</v>
      </c>
      <c r="V37" s="35">
        <f t="shared" si="10"/>
        <v>64</v>
      </c>
      <c r="W37" s="29">
        <f ca="1" t="shared" si="11"/>
        <v>0.5398324057516899</v>
      </c>
      <c r="X37" s="35">
        <f t="shared" si="12"/>
        <v>547</v>
      </c>
      <c r="Y37" s="41" t="str">
        <f t="shared" si="13"/>
        <v>n</v>
      </c>
      <c r="Z37" s="29">
        <f t="shared" si="14"/>
        <v>23</v>
      </c>
      <c r="AA37" s="29" t="str">
        <f t="shared" si="15"/>
        <v>J</v>
      </c>
      <c r="AB37" s="35">
        <f t="shared" si="16"/>
        <v>1</v>
      </c>
      <c r="AC37" s="29">
        <f t="shared" si="17"/>
        <v>0</v>
      </c>
      <c r="AD37" s="29" t="str">
        <f t="shared" si="18"/>
        <v>J</v>
      </c>
      <c r="AF37" s="29"/>
      <c r="AG37" s="29"/>
      <c r="AR37" s="30"/>
      <c r="AS37" s="30"/>
      <c r="AT37" s="30"/>
      <c r="AU37" s="30"/>
      <c r="AV37" s="30"/>
      <c r="AW37" s="30"/>
      <c r="AX37" s="30"/>
      <c r="AY37" s="30"/>
    </row>
    <row r="38" spans="1:51" ht="33" customHeight="1" hidden="1">
      <c r="A38" s="27">
        <f t="shared" si="19"/>
        <v>24</v>
      </c>
      <c r="B38" s="39">
        <f>CHARACTERS!A26</f>
        <v>0</v>
      </c>
      <c r="C38" s="39" t="str">
        <f>CHARACTERS!B26</f>
        <v>x</v>
      </c>
      <c r="D38" s="39" t="str">
        <f>CHARACTERS!C26</f>
        <v>X</v>
      </c>
      <c r="E38" s="39">
        <f>CHARACTERS!D26</f>
        <v>0</v>
      </c>
      <c r="G38" s="29">
        <f t="shared" si="0"/>
        <v>0</v>
      </c>
      <c r="H38" s="29" t="str">
        <f t="shared" si="1"/>
        <v>x</v>
      </c>
      <c r="I38" s="29" t="str">
        <f t="shared" si="2"/>
        <v>X</v>
      </c>
      <c r="J38" s="29">
        <f t="shared" si="3"/>
        <v>0</v>
      </c>
      <c r="L38" s="27">
        <f t="shared" si="20"/>
        <v>24</v>
      </c>
      <c r="M38" s="42" t="str">
        <f t="shared" si="21"/>
        <v>NUMBERS</v>
      </c>
      <c r="N38" s="41">
        <f t="shared" si="4"/>
        <v>0</v>
      </c>
      <c r="O38" s="29">
        <f t="shared" si="5"/>
        <v>999999999</v>
      </c>
      <c r="P38" s="35">
        <f t="shared" si="6"/>
        <v>65</v>
      </c>
      <c r="Q38" s="29">
        <f t="shared" si="7"/>
        <v>24</v>
      </c>
      <c r="S38" s="27">
        <f t="shared" si="22"/>
        <v>24</v>
      </c>
      <c r="T38" s="29">
        <f t="shared" si="8"/>
        <v>24</v>
      </c>
      <c r="U38" s="35">
        <f t="shared" si="9"/>
        <v>65</v>
      </c>
      <c r="V38" s="35">
        <f t="shared" si="10"/>
        <v>65</v>
      </c>
      <c r="W38" s="29">
        <f ca="1" t="shared" si="11"/>
        <v>0.7987432352891511</v>
      </c>
      <c r="X38" s="35">
        <f t="shared" si="12"/>
        <v>808</v>
      </c>
      <c r="Y38" s="41" t="str">
        <f t="shared" si="13"/>
        <v>o</v>
      </c>
      <c r="Z38" s="29">
        <f t="shared" si="14"/>
        <v>24</v>
      </c>
      <c r="AA38" s="29" t="str">
        <f t="shared" si="15"/>
        <v>u</v>
      </c>
      <c r="AB38" s="35">
        <f t="shared" si="16"/>
        <v>1</v>
      </c>
      <c r="AC38" s="29">
        <f t="shared" si="17"/>
        <v>0</v>
      </c>
      <c r="AD38" s="29" t="str">
        <f t="shared" si="18"/>
        <v>u</v>
      </c>
      <c r="AF38" s="29"/>
      <c r="AG38" s="29"/>
      <c r="AR38" s="30"/>
      <c r="AS38" s="30"/>
      <c r="AT38" s="30"/>
      <c r="AU38" s="30"/>
      <c r="AV38" s="30"/>
      <c r="AW38" s="30"/>
      <c r="AX38" s="30"/>
      <c r="AY38" s="30"/>
    </row>
    <row r="39" spans="1:51" ht="33" customHeight="1" hidden="1">
      <c r="A39" s="27">
        <f t="shared" si="19"/>
        <v>25</v>
      </c>
      <c r="B39" s="39">
        <f>CHARACTERS!A27</f>
        <v>0</v>
      </c>
      <c r="C39" s="39" t="str">
        <f>CHARACTERS!B27</f>
        <v>y</v>
      </c>
      <c r="D39" s="39" t="str">
        <f>CHARACTERS!C27</f>
        <v>Y</v>
      </c>
      <c r="E39" s="39">
        <f>CHARACTERS!D27</f>
        <v>0</v>
      </c>
      <c r="G39" s="29">
        <f t="shared" si="0"/>
        <v>0</v>
      </c>
      <c r="H39" s="29" t="str">
        <f t="shared" si="1"/>
        <v>y</v>
      </c>
      <c r="I39" s="29" t="str">
        <f t="shared" si="2"/>
        <v>Y</v>
      </c>
      <c r="J39" s="29">
        <f t="shared" si="3"/>
        <v>0</v>
      </c>
      <c r="L39" s="27">
        <f t="shared" si="20"/>
        <v>25</v>
      </c>
      <c r="M39" s="42" t="str">
        <f t="shared" si="21"/>
        <v>NUMBERS</v>
      </c>
      <c r="N39" s="41">
        <f t="shared" si="4"/>
        <v>0</v>
      </c>
      <c r="O39" s="29">
        <f t="shared" si="5"/>
        <v>999999999</v>
      </c>
      <c r="P39" s="35">
        <f t="shared" si="6"/>
        <v>66</v>
      </c>
      <c r="Q39" s="29">
        <f t="shared" si="7"/>
        <v>25</v>
      </c>
      <c r="S39" s="27">
        <f t="shared" si="22"/>
        <v>25</v>
      </c>
      <c r="T39" s="29">
        <f t="shared" si="8"/>
        <v>25</v>
      </c>
      <c r="U39" s="35">
        <f t="shared" si="9"/>
        <v>66</v>
      </c>
      <c r="V39" s="35">
        <f t="shared" si="10"/>
        <v>66</v>
      </c>
      <c r="W39" s="29">
        <f ca="1" t="shared" si="11"/>
        <v>0.6681025878788086</v>
      </c>
      <c r="X39" s="35">
        <f t="shared" si="12"/>
        <v>687</v>
      </c>
      <c r="Y39" s="41" t="str">
        <f t="shared" si="13"/>
        <v>p</v>
      </c>
      <c r="Z39" s="29">
        <f t="shared" si="14"/>
        <v>25</v>
      </c>
      <c r="AA39" s="29" t="str">
        <f t="shared" si="15"/>
        <v>+</v>
      </c>
      <c r="AB39" s="35">
        <f t="shared" si="16"/>
        <v>1</v>
      </c>
      <c r="AC39" s="29">
        <f t="shared" si="17"/>
        <v>0</v>
      </c>
      <c r="AD39" s="29" t="str">
        <f t="shared" si="18"/>
        <v>+</v>
      </c>
      <c r="AF39" s="29"/>
      <c r="AG39" s="29"/>
      <c r="AR39" s="30"/>
      <c r="AS39" s="30"/>
      <c r="AT39" s="30"/>
      <c r="AU39" s="30"/>
      <c r="AV39" s="30"/>
      <c r="AW39" s="30"/>
      <c r="AX39" s="30"/>
      <c r="AY39" s="30"/>
    </row>
    <row r="40" spans="1:52" ht="33" customHeight="1" hidden="1">
      <c r="A40" s="27">
        <f t="shared" si="19"/>
        <v>26</v>
      </c>
      <c r="B40" s="39">
        <f>CHARACTERS!A28</f>
        <v>0</v>
      </c>
      <c r="C40" s="39" t="str">
        <f>CHARACTERS!B28</f>
        <v>z</v>
      </c>
      <c r="D40" s="39" t="str">
        <f>CHARACTERS!C28</f>
        <v>Z</v>
      </c>
      <c r="E40" s="39">
        <f>CHARACTERS!D28</f>
        <v>0</v>
      </c>
      <c r="G40" s="29">
        <f t="shared" si="0"/>
        <v>0</v>
      </c>
      <c r="H40" s="29" t="str">
        <f t="shared" si="1"/>
        <v>z</v>
      </c>
      <c r="I40" s="29" t="str">
        <f t="shared" si="2"/>
        <v>Z</v>
      </c>
      <c r="J40" s="29">
        <f t="shared" si="3"/>
        <v>0</v>
      </c>
      <c r="L40" s="27">
        <f t="shared" si="20"/>
        <v>26</v>
      </c>
      <c r="M40" s="42" t="str">
        <f t="shared" si="21"/>
        <v>NUMBERS</v>
      </c>
      <c r="N40" s="41">
        <f t="shared" si="4"/>
        <v>0</v>
      </c>
      <c r="O40" s="29">
        <f t="shared" si="5"/>
        <v>999999999</v>
      </c>
      <c r="P40" s="35">
        <f t="shared" si="6"/>
        <v>67</v>
      </c>
      <c r="Q40" s="29">
        <f t="shared" si="7"/>
        <v>26</v>
      </c>
      <c r="S40" s="27">
        <f t="shared" si="22"/>
        <v>26</v>
      </c>
      <c r="T40" s="29">
        <f t="shared" si="8"/>
        <v>26</v>
      </c>
      <c r="U40" s="35">
        <f t="shared" si="9"/>
        <v>67</v>
      </c>
      <c r="V40" s="35">
        <f t="shared" si="10"/>
        <v>67</v>
      </c>
      <c r="W40" s="29">
        <f ca="1" t="shared" si="11"/>
        <v>0.0021801556680901557</v>
      </c>
      <c r="X40" s="35">
        <f t="shared" si="12"/>
        <v>5</v>
      </c>
      <c r="Y40" s="41" t="str">
        <f t="shared" si="13"/>
        <v>q</v>
      </c>
      <c r="Z40" s="29">
        <f t="shared" si="14"/>
        <v>26</v>
      </c>
      <c r="AA40" s="29" t="str">
        <f t="shared" si="15"/>
        <v>)</v>
      </c>
      <c r="AB40" s="35">
        <f t="shared" si="16"/>
        <v>1</v>
      </c>
      <c r="AC40" s="29">
        <f t="shared" si="17"/>
        <v>0</v>
      </c>
      <c r="AD40" s="29" t="str">
        <f t="shared" si="18"/>
        <v>)</v>
      </c>
      <c r="AF40" s="29"/>
      <c r="AG40" s="29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2" ht="33" customHeight="1" hidden="1">
      <c r="A41" s="27">
        <f t="shared" si="19"/>
        <v>27</v>
      </c>
      <c r="B41" s="39">
        <f>CHARACTERS!A29</f>
        <v>0</v>
      </c>
      <c r="C41" s="39">
        <f>CHARACTERS!B29</f>
        <v>0</v>
      </c>
      <c r="D41" s="39">
        <f>CHARACTERS!C29</f>
        <v>0</v>
      </c>
      <c r="E41" s="39">
        <f>CHARACTERS!D29</f>
        <v>0</v>
      </c>
      <c r="G41" s="29">
        <f t="shared" si="0"/>
        <v>0</v>
      </c>
      <c r="H41" s="29">
        <f t="shared" si="1"/>
        <v>0</v>
      </c>
      <c r="I41" s="29">
        <f t="shared" si="2"/>
        <v>0</v>
      </c>
      <c r="J41" s="29">
        <f t="shared" si="3"/>
        <v>0</v>
      </c>
      <c r="L41" s="27">
        <f t="shared" si="20"/>
        <v>27</v>
      </c>
      <c r="M41" s="42" t="str">
        <f t="shared" si="21"/>
        <v>NUMBERS</v>
      </c>
      <c r="N41" s="41">
        <f t="shared" si="4"/>
        <v>0</v>
      </c>
      <c r="O41" s="29">
        <f t="shared" si="5"/>
        <v>999999999</v>
      </c>
      <c r="P41" s="35">
        <f t="shared" si="6"/>
        <v>68</v>
      </c>
      <c r="Q41" s="29">
        <f t="shared" si="7"/>
        <v>27</v>
      </c>
      <c r="S41" s="27">
        <f t="shared" si="22"/>
        <v>27</v>
      </c>
      <c r="T41" s="29">
        <f t="shared" si="8"/>
        <v>27</v>
      </c>
      <c r="U41" s="35">
        <f t="shared" si="9"/>
        <v>68</v>
      </c>
      <c r="V41" s="35">
        <f t="shared" si="10"/>
        <v>68</v>
      </c>
      <c r="W41" s="29">
        <f ca="1" t="shared" si="11"/>
        <v>0.11583970898709484</v>
      </c>
      <c r="X41" s="35">
        <f t="shared" si="12"/>
        <v>121</v>
      </c>
      <c r="Y41" s="41" t="str">
        <f t="shared" si="13"/>
        <v>r</v>
      </c>
      <c r="Z41" s="29">
        <f t="shared" si="14"/>
        <v>27</v>
      </c>
      <c r="AA41" s="29">
        <f t="shared" si="15"/>
        <v>8</v>
      </c>
      <c r="AB41" s="35">
        <f t="shared" si="16"/>
        <v>1</v>
      </c>
      <c r="AC41" s="29">
        <f t="shared" si="17"/>
        <v>0</v>
      </c>
      <c r="AD41" s="29">
        <f t="shared" si="18"/>
        <v>8</v>
      </c>
      <c r="AF41" s="29"/>
      <c r="AG41" s="29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33" ht="33" customHeight="1" hidden="1">
      <c r="A42" s="27">
        <f t="shared" si="19"/>
        <v>28</v>
      </c>
      <c r="B42" s="39">
        <f>CHARACTERS!A30</f>
        <v>0</v>
      </c>
      <c r="C42" s="39">
        <f>CHARACTERS!B30</f>
        <v>0</v>
      </c>
      <c r="D42" s="39">
        <f>CHARACTERS!C30</f>
        <v>0</v>
      </c>
      <c r="E42" s="39">
        <f>CHARACTERS!D30</f>
        <v>0</v>
      </c>
      <c r="G42" s="29">
        <f t="shared" si="0"/>
        <v>0</v>
      </c>
      <c r="H42" s="29">
        <f t="shared" si="1"/>
        <v>0</v>
      </c>
      <c r="I42" s="29">
        <f t="shared" si="2"/>
        <v>0</v>
      </c>
      <c r="J42" s="29">
        <f t="shared" si="3"/>
        <v>0</v>
      </c>
      <c r="L42" s="27">
        <f t="shared" si="20"/>
        <v>28</v>
      </c>
      <c r="M42" s="42" t="str">
        <f t="shared" si="21"/>
        <v>NUMBERS</v>
      </c>
      <c r="N42" s="41">
        <f t="shared" si="4"/>
        <v>0</v>
      </c>
      <c r="O42" s="29">
        <f t="shared" si="5"/>
        <v>999999999</v>
      </c>
      <c r="P42" s="35">
        <f t="shared" si="6"/>
        <v>69</v>
      </c>
      <c r="Q42" s="29">
        <f t="shared" si="7"/>
        <v>28</v>
      </c>
      <c r="S42" s="27">
        <f t="shared" si="22"/>
        <v>28</v>
      </c>
      <c r="T42" s="29">
        <f t="shared" si="8"/>
        <v>28</v>
      </c>
      <c r="U42" s="35">
        <f t="shared" si="9"/>
        <v>69</v>
      </c>
      <c r="V42" s="35">
        <f t="shared" si="10"/>
        <v>69</v>
      </c>
      <c r="W42" s="29">
        <f ca="1" t="shared" si="11"/>
        <v>0.6975269191246112</v>
      </c>
      <c r="X42" s="35">
        <f t="shared" si="12"/>
        <v>720</v>
      </c>
      <c r="Y42" s="41" t="str">
        <f t="shared" si="13"/>
        <v>s</v>
      </c>
      <c r="Z42" s="29">
        <f t="shared" si="14"/>
        <v>28</v>
      </c>
      <c r="AA42" s="29" t="str">
        <f t="shared" si="15"/>
        <v>x</v>
      </c>
      <c r="AB42" s="35">
        <f t="shared" si="16"/>
        <v>1</v>
      </c>
      <c r="AC42" s="29">
        <f t="shared" si="17"/>
        <v>0</v>
      </c>
      <c r="AD42" s="29" t="str">
        <f t="shared" si="18"/>
        <v>x</v>
      </c>
      <c r="AF42" s="29"/>
      <c r="AG42" s="29"/>
    </row>
    <row r="43" spans="1:33" ht="33" customHeight="1" hidden="1">
      <c r="A43" s="27">
        <f t="shared" si="19"/>
        <v>29</v>
      </c>
      <c r="B43" s="39">
        <f>CHARACTERS!A31</f>
        <v>0</v>
      </c>
      <c r="C43" s="39">
        <f>CHARACTERS!B31</f>
        <v>0</v>
      </c>
      <c r="D43" s="39">
        <f>CHARACTERS!C31</f>
        <v>0</v>
      </c>
      <c r="E43" s="39">
        <f>CHARACTERS!D31</f>
        <v>0</v>
      </c>
      <c r="G43" s="29">
        <f t="shared" si="0"/>
        <v>0</v>
      </c>
      <c r="H43" s="29">
        <f t="shared" si="1"/>
        <v>0</v>
      </c>
      <c r="I43" s="29">
        <f t="shared" si="2"/>
        <v>0</v>
      </c>
      <c r="J43" s="29">
        <f t="shared" si="3"/>
        <v>0</v>
      </c>
      <c r="L43" s="27">
        <f t="shared" si="20"/>
        <v>29</v>
      </c>
      <c r="M43" s="42" t="str">
        <f t="shared" si="21"/>
        <v>NUMBERS</v>
      </c>
      <c r="N43" s="41">
        <f t="shared" si="4"/>
        <v>0</v>
      </c>
      <c r="O43" s="29">
        <f t="shared" si="5"/>
        <v>999999999</v>
      </c>
      <c r="P43" s="35">
        <f t="shared" si="6"/>
        <v>70</v>
      </c>
      <c r="Q43" s="29">
        <f t="shared" si="7"/>
        <v>29</v>
      </c>
      <c r="S43" s="27">
        <f t="shared" si="22"/>
        <v>29</v>
      </c>
      <c r="T43" s="29">
        <f t="shared" si="8"/>
        <v>29</v>
      </c>
      <c r="U43" s="35">
        <f t="shared" si="9"/>
        <v>70</v>
      </c>
      <c r="V43" s="35">
        <f t="shared" si="10"/>
        <v>70</v>
      </c>
      <c r="W43" s="29">
        <f ca="1" t="shared" si="11"/>
        <v>0.4462185747401728</v>
      </c>
      <c r="X43" s="35">
        <f t="shared" si="12"/>
        <v>442</v>
      </c>
      <c r="Y43" s="41" t="str">
        <f t="shared" si="13"/>
        <v>t</v>
      </c>
      <c r="Z43" s="29">
        <f t="shared" si="14"/>
        <v>29</v>
      </c>
      <c r="AA43" s="29">
        <f t="shared" si="15"/>
        <v>8</v>
      </c>
      <c r="AB43" s="35">
        <f t="shared" si="16"/>
        <v>1</v>
      </c>
      <c r="AC43" s="29">
        <f t="shared" si="17"/>
        <v>0</v>
      </c>
      <c r="AD43" s="29">
        <f t="shared" si="18"/>
        <v>8</v>
      </c>
      <c r="AF43" s="29"/>
      <c r="AG43" s="29"/>
    </row>
    <row r="44" spans="1:33" ht="33" customHeight="1" hidden="1">
      <c r="A44" s="27">
        <f t="shared" si="19"/>
        <v>30</v>
      </c>
      <c r="B44" s="39">
        <f>CHARACTERS!A32</f>
        <v>0</v>
      </c>
      <c r="C44" s="39">
        <f>CHARACTERS!B32</f>
        <v>0</v>
      </c>
      <c r="D44" s="39">
        <f>CHARACTERS!C32</f>
        <v>0</v>
      </c>
      <c r="E44" s="39">
        <f>CHARACTERS!D32</f>
        <v>0</v>
      </c>
      <c r="G44" s="29">
        <f t="shared" si="0"/>
        <v>0</v>
      </c>
      <c r="H44" s="29">
        <f t="shared" si="1"/>
        <v>0</v>
      </c>
      <c r="I44" s="29">
        <f t="shared" si="2"/>
        <v>0</v>
      </c>
      <c r="J44" s="29">
        <f t="shared" si="3"/>
        <v>0</v>
      </c>
      <c r="L44" s="27">
        <f t="shared" si="20"/>
        <v>30</v>
      </c>
      <c r="M44" s="42" t="str">
        <f t="shared" si="21"/>
        <v>NUMBERS</v>
      </c>
      <c r="N44" s="41">
        <f t="shared" si="4"/>
        <v>0</v>
      </c>
      <c r="O44" s="29">
        <f t="shared" si="5"/>
        <v>999999999</v>
      </c>
      <c r="P44" s="35">
        <f t="shared" si="6"/>
        <v>71</v>
      </c>
      <c r="Q44" s="29">
        <f t="shared" si="7"/>
        <v>30</v>
      </c>
      <c r="S44" s="27">
        <f t="shared" si="22"/>
        <v>30</v>
      </c>
      <c r="T44" s="29">
        <f t="shared" si="8"/>
        <v>30</v>
      </c>
      <c r="U44" s="35">
        <f t="shared" si="9"/>
        <v>71</v>
      </c>
      <c r="V44" s="35">
        <f t="shared" si="10"/>
        <v>71</v>
      </c>
      <c r="W44" s="29">
        <f ca="1" t="shared" si="11"/>
        <v>0.07074393173453541</v>
      </c>
      <c r="X44" s="35">
        <f t="shared" si="12"/>
        <v>69</v>
      </c>
      <c r="Y44" s="41" t="str">
        <f t="shared" si="13"/>
        <v>u</v>
      </c>
      <c r="Z44" s="29">
        <f t="shared" si="14"/>
        <v>30</v>
      </c>
      <c r="AA44" s="29" t="str">
        <f t="shared" si="15"/>
        <v>+</v>
      </c>
      <c r="AB44" s="35">
        <f t="shared" si="16"/>
        <v>1</v>
      </c>
      <c r="AC44" s="29">
        <f t="shared" si="17"/>
        <v>0</v>
      </c>
      <c r="AD44" s="29" t="str">
        <f t="shared" si="18"/>
        <v>+</v>
      </c>
      <c r="AF44" s="41" t="str">
        <f>CONCATENATE(AD35,AD36,AD37,AD38,AD39,AD40,AD41,AD42,AD43,AD44)</f>
        <v>lLJu+)8x8+</v>
      </c>
      <c r="AG44" s="29"/>
    </row>
    <row r="45" spans="1:33" ht="33" customHeight="1" hidden="1">
      <c r="A45" s="27">
        <f t="shared" si="19"/>
        <v>31</v>
      </c>
      <c r="B45" s="39">
        <f>CHARACTERS!A33</f>
        <v>0</v>
      </c>
      <c r="C45" s="39">
        <f>CHARACTERS!B33</f>
        <v>0</v>
      </c>
      <c r="D45" s="39">
        <f>CHARACTERS!C33</f>
        <v>0</v>
      </c>
      <c r="E45" s="39">
        <f>CHARACTERS!D33</f>
        <v>0</v>
      </c>
      <c r="G45" s="29">
        <f t="shared" si="0"/>
        <v>0</v>
      </c>
      <c r="H45" s="29">
        <f t="shared" si="1"/>
        <v>0</v>
      </c>
      <c r="I45" s="29">
        <f t="shared" si="2"/>
        <v>0</v>
      </c>
      <c r="J45" s="29">
        <f t="shared" si="3"/>
        <v>0</v>
      </c>
      <c r="L45" s="27">
        <f t="shared" si="20"/>
        <v>31</v>
      </c>
      <c r="M45" s="42" t="str">
        <f t="shared" si="21"/>
        <v>NUMBERS</v>
      </c>
      <c r="N45" s="41">
        <f t="shared" si="4"/>
        <v>0</v>
      </c>
      <c r="O45" s="29">
        <f t="shared" si="5"/>
        <v>999999999</v>
      </c>
      <c r="P45" s="35">
        <f t="shared" si="6"/>
        <v>72</v>
      </c>
      <c r="Q45" s="29">
        <f t="shared" si="7"/>
        <v>31</v>
      </c>
      <c r="S45" s="27">
        <f t="shared" si="22"/>
        <v>31</v>
      </c>
      <c r="T45" s="29">
        <f t="shared" si="8"/>
        <v>31</v>
      </c>
      <c r="U45" s="35">
        <f t="shared" si="9"/>
        <v>72</v>
      </c>
      <c r="V45" s="35">
        <f t="shared" si="10"/>
        <v>72</v>
      </c>
      <c r="W45" s="29">
        <f ca="1" t="shared" si="11"/>
        <v>0.10859262783194867</v>
      </c>
      <c r="X45" s="35">
        <f t="shared" si="12"/>
        <v>104</v>
      </c>
      <c r="Y45" s="41" t="str">
        <f t="shared" si="13"/>
        <v>v</v>
      </c>
      <c r="Z45" s="29">
        <f t="shared" si="14"/>
        <v>31</v>
      </c>
      <c r="AA45" s="29" t="str">
        <f t="shared" si="15"/>
        <v>!</v>
      </c>
      <c r="AB45" s="35">
        <f t="shared" si="16"/>
        <v>1</v>
      </c>
      <c r="AC45" s="29">
        <f t="shared" si="17"/>
        <v>0</v>
      </c>
      <c r="AD45" s="29" t="str">
        <f t="shared" si="18"/>
        <v>!</v>
      </c>
      <c r="AF45" s="29"/>
      <c r="AG45" s="29"/>
    </row>
    <row r="46" spans="1:33" ht="33" customHeight="1" hidden="1">
      <c r="A46" s="27">
        <f t="shared" si="19"/>
        <v>32</v>
      </c>
      <c r="B46" s="39">
        <f>CHARACTERS!A34</f>
        <v>0</v>
      </c>
      <c r="C46" s="39">
        <f>CHARACTERS!B34</f>
        <v>0</v>
      </c>
      <c r="D46" s="39">
        <f>CHARACTERS!C34</f>
        <v>0</v>
      </c>
      <c r="E46" s="39">
        <f>CHARACTERS!D34</f>
        <v>0</v>
      </c>
      <c r="G46" s="29">
        <f t="shared" si="0"/>
        <v>0</v>
      </c>
      <c r="H46" s="29">
        <f t="shared" si="1"/>
        <v>0</v>
      </c>
      <c r="I46" s="29">
        <f t="shared" si="2"/>
        <v>0</v>
      </c>
      <c r="J46" s="29">
        <f t="shared" si="3"/>
        <v>0</v>
      </c>
      <c r="L46" s="27">
        <f t="shared" si="20"/>
        <v>32</v>
      </c>
      <c r="M46" s="42" t="str">
        <f t="shared" si="21"/>
        <v>NUMBERS</v>
      </c>
      <c r="N46" s="41">
        <f t="shared" si="4"/>
        <v>0</v>
      </c>
      <c r="O46" s="29">
        <f t="shared" si="5"/>
        <v>999999999</v>
      </c>
      <c r="P46" s="35">
        <f t="shared" si="6"/>
        <v>73</v>
      </c>
      <c r="Q46" s="29">
        <f t="shared" si="7"/>
        <v>32</v>
      </c>
      <c r="S46" s="27">
        <f t="shared" si="22"/>
        <v>32</v>
      </c>
      <c r="T46" s="29">
        <f t="shared" si="8"/>
        <v>32</v>
      </c>
      <c r="U46" s="35">
        <f t="shared" si="9"/>
        <v>73</v>
      </c>
      <c r="V46" s="35">
        <f t="shared" si="10"/>
        <v>73</v>
      </c>
      <c r="W46" s="29">
        <f ca="1" t="shared" si="11"/>
        <v>0.11795256536998255</v>
      </c>
      <c r="X46" s="35">
        <f t="shared" si="12"/>
        <v>126</v>
      </c>
      <c r="Y46" s="41" t="str">
        <f t="shared" si="13"/>
        <v>w</v>
      </c>
      <c r="Z46" s="29">
        <f t="shared" si="14"/>
        <v>32</v>
      </c>
      <c r="AA46" s="29" t="str">
        <f t="shared" si="15"/>
        <v>D</v>
      </c>
      <c r="AB46" s="35">
        <f t="shared" si="16"/>
        <v>1</v>
      </c>
      <c r="AC46" s="29">
        <f t="shared" si="17"/>
        <v>0</v>
      </c>
      <c r="AD46" s="29" t="str">
        <f t="shared" si="18"/>
        <v>D</v>
      </c>
      <c r="AF46" s="29"/>
      <c r="AG46" s="29"/>
    </row>
    <row r="47" spans="1:33" ht="33" customHeight="1" hidden="1">
      <c r="A47" s="27">
        <f t="shared" si="19"/>
        <v>33</v>
      </c>
      <c r="B47" s="39">
        <f>CHARACTERS!A35</f>
        <v>0</v>
      </c>
      <c r="C47" s="39">
        <f>CHARACTERS!B35</f>
        <v>0</v>
      </c>
      <c r="D47" s="39">
        <f>CHARACTERS!C35</f>
        <v>0</v>
      </c>
      <c r="E47" s="39">
        <f>CHARACTERS!D35</f>
        <v>0</v>
      </c>
      <c r="G47" s="29">
        <f aca="true" t="shared" si="23" ref="G47:G64">IF(G$13=1,B47,0)</f>
        <v>0</v>
      </c>
      <c r="H47" s="29">
        <f aca="true" t="shared" si="24" ref="H47:H64">IF(H$13=1,C47,0)</f>
        <v>0</v>
      </c>
      <c r="I47" s="29">
        <f aca="true" t="shared" si="25" ref="I47:I64">IF(I$13=1,D47,0)</f>
        <v>0</v>
      </c>
      <c r="J47" s="29">
        <f aca="true" t="shared" si="26" ref="J47:J64">IF(J$13=1,E47,0)</f>
        <v>0</v>
      </c>
      <c r="L47" s="27">
        <f t="shared" si="20"/>
        <v>33</v>
      </c>
      <c r="M47" s="42" t="str">
        <f t="shared" si="21"/>
        <v>NUMBERS</v>
      </c>
      <c r="N47" s="41">
        <f aca="true" t="shared" si="27" ref="N47:N64">G47</f>
        <v>0</v>
      </c>
      <c r="O47" s="29">
        <f aca="true" t="shared" si="28" ref="O47:O78">IF(N47=0,999999999,L47)</f>
        <v>999999999</v>
      </c>
      <c r="P47" s="35">
        <f aca="true" t="shared" si="29" ref="P47:P78">SMALL($O$15:$O$1002,L47)</f>
        <v>74</v>
      </c>
      <c r="Q47" s="29">
        <f aca="true" t="shared" si="30" ref="Q47:Q78">IF(P47=999999999,0,L47)</f>
        <v>33</v>
      </c>
      <c r="S47" s="27">
        <f t="shared" si="22"/>
        <v>33</v>
      </c>
      <c r="T47" s="29">
        <f t="shared" si="8"/>
        <v>33</v>
      </c>
      <c r="U47" s="35">
        <f t="shared" si="9"/>
        <v>74</v>
      </c>
      <c r="V47" s="35">
        <f t="shared" si="10"/>
        <v>74</v>
      </c>
      <c r="W47" s="29">
        <f ca="1" t="shared" si="11"/>
        <v>0.9822338541445157</v>
      </c>
      <c r="X47" s="35">
        <f t="shared" si="12"/>
        <v>987</v>
      </c>
      <c r="Y47" s="41" t="str">
        <f t="shared" si="13"/>
        <v>x</v>
      </c>
      <c r="Z47" s="29">
        <f t="shared" si="14"/>
        <v>33</v>
      </c>
      <c r="AA47" s="29" t="str">
        <f t="shared" si="15"/>
        <v>F</v>
      </c>
      <c r="AB47" s="35">
        <f t="shared" si="16"/>
        <v>1</v>
      </c>
      <c r="AC47" s="29">
        <f t="shared" si="17"/>
        <v>0</v>
      </c>
      <c r="AD47" s="29" t="str">
        <f t="shared" si="18"/>
        <v>F</v>
      </c>
      <c r="AF47" s="29"/>
      <c r="AG47" s="29"/>
    </row>
    <row r="48" spans="1:33" ht="33" customHeight="1" hidden="1">
      <c r="A48" s="27">
        <f aca="true" t="shared" si="31" ref="A48:A64">A47+1</f>
        <v>34</v>
      </c>
      <c r="B48" s="39">
        <f>CHARACTERS!A36</f>
        <v>0</v>
      </c>
      <c r="C48" s="39">
        <f>CHARACTERS!B36</f>
        <v>0</v>
      </c>
      <c r="D48" s="39">
        <f>CHARACTERS!C36</f>
        <v>0</v>
      </c>
      <c r="E48" s="39">
        <f>CHARACTERS!D36</f>
        <v>0</v>
      </c>
      <c r="G48" s="29">
        <f t="shared" si="23"/>
        <v>0</v>
      </c>
      <c r="H48" s="29">
        <f t="shared" si="24"/>
        <v>0</v>
      </c>
      <c r="I48" s="29">
        <f t="shared" si="25"/>
        <v>0</v>
      </c>
      <c r="J48" s="29">
        <f t="shared" si="26"/>
        <v>0</v>
      </c>
      <c r="L48" s="27">
        <f aca="true" t="shared" si="32" ref="L48:L79">L47+1</f>
        <v>34</v>
      </c>
      <c r="M48" s="42" t="str">
        <f aca="true" t="shared" si="33" ref="M48:M64">M47</f>
        <v>NUMBERS</v>
      </c>
      <c r="N48" s="41">
        <f t="shared" si="27"/>
        <v>0</v>
      </c>
      <c r="O48" s="29">
        <f t="shared" si="28"/>
        <v>999999999</v>
      </c>
      <c r="P48" s="35">
        <f t="shared" si="29"/>
        <v>75</v>
      </c>
      <c r="Q48" s="29">
        <f t="shared" si="30"/>
        <v>34</v>
      </c>
      <c r="S48" s="27">
        <f t="shared" si="22"/>
        <v>34</v>
      </c>
      <c r="T48" s="29">
        <f t="shared" si="8"/>
        <v>34</v>
      </c>
      <c r="U48" s="35">
        <f t="shared" si="9"/>
        <v>75</v>
      </c>
      <c r="V48" s="35">
        <f t="shared" si="10"/>
        <v>75</v>
      </c>
      <c r="W48" s="29">
        <f ca="1" t="shared" si="11"/>
        <v>0.4912056271668245</v>
      </c>
      <c r="X48" s="35">
        <f t="shared" si="12"/>
        <v>490</v>
      </c>
      <c r="Y48" s="41" t="str">
        <f t="shared" si="13"/>
        <v>y</v>
      </c>
      <c r="Z48" s="29">
        <f t="shared" si="14"/>
        <v>34</v>
      </c>
      <c r="AA48" s="29" t="str">
        <f t="shared" si="15"/>
        <v>G</v>
      </c>
      <c r="AB48" s="35">
        <f t="shared" si="16"/>
        <v>1</v>
      </c>
      <c r="AC48" s="29">
        <f t="shared" si="17"/>
        <v>0</v>
      </c>
      <c r="AD48" s="29" t="str">
        <f t="shared" si="18"/>
        <v>G</v>
      </c>
      <c r="AF48" s="29"/>
      <c r="AG48" s="29"/>
    </row>
    <row r="49" spans="1:33" ht="33" customHeight="1" hidden="1">
      <c r="A49" s="27">
        <f t="shared" si="31"/>
        <v>35</v>
      </c>
      <c r="B49" s="39">
        <f>CHARACTERS!A37</f>
        <v>0</v>
      </c>
      <c r="C49" s="39">
        <f>CHARACTERS!B37</f>
        <v>0</v>
      </c>
      <c r="D49" s="39">
        <f>CHARACTERS!C37</f>
        <v>0</v>
      </c>
      <c r="E49" s="39">
        <f>CHARACTERS!D37</f>
        <v>0</v>
      </c>
      <c r="G49" s="29">
        <f t="shared" si="23"/>
        <v>0</v>
      </c>
      <c r="H49" s="29">
        <f t="shared" si="24"/>
        <v>0</v>
      </c>
      <c r="I49" s="29">
        <f t="shared" si="25"/>
        <v>0</v>
      </c>
      <c r="J49" s="29">
        <f t="shared" si="26"/>
        <v>0</v>
      </c>
      <c r="L49" s="27">
        <f t="shared" si="32"/>
        <v>35</v>
      </c>
      <c r="M49" s="42" t="str">
        <f t="shared" si="33"/>
        <v>NUMBERS</v>
      </c>
      <c r="N49" s="41">
        <f t="shared" si="27"/>
        <v>0</v>
      </c>
      <c r="O49" s="29">
        <f t="shared" si="28"/>
        <v>999999999</v>
      </c>
      <c r="P49" s="35">
        <f t="shared" si="29"/>
        <v>76</v>
      </c>
      <c r="Q49" s="29">
        <f t="shared" si="30"/>
        <v>35</v>
      </c>
      <c r="S49" s="27">
        <f t="shared" si="22"/>
        <v>35</v>
      </c>
      <c r="T49" s="29">
        <f t="shared" si="8"/>
        <v>35</v>
      </c>
      <c r="U49" s="35">
        <f t="shared" si="9"/>
        <v>76</v>
      </c>
      <c r="V49" s="35">
        <f t="shared" si="10"/>
        <v>76</v>
      </c>
      <c r="W49" s="29">
        <f ca="1" t="shared" si="11"/>
        <v>0.7670421317545635</v>
      </c>
      <c r="X49" s="35">
        <f t="shared" si="12"/>
        <v>786</v>
      </c>
      <c r="Y49" s="41" t="str">
        <f t="shared" si="13"/>
        <v>z</v>
      </c>
      <c r="Z49" s="29">
        <f t="shared" si="14"/>
        <v>35</v>
      </c>
      <c r="AA49" s="29" t="str">
        <f t="shared" si="15"/>
        <v>N</v>
      </c>
      <c r="AB49" s="35">
        <f t="shared" si="16"/>
        <v>1</v>
      </c>
      <c r="AC49" s="29">
        <f t="shared" si="17"/>
        <v>0</v>
      </c>
      <c r="AD49" s="29" t="str">
        <f t="shared" si="18"/>
        <v>N</v>
      </c>
      <c r="AF49" s="29"/>
      <c r="AG49" s="29"/>
    </row>
    <row r="50" spans="1:33" ht="33" customHeight="1" hidden="1">
      <c r="A50" s="27">
        <f t="shared" si="31"/>
        <v>36</v>
      </c>
      <c r="B50" s="39">
        <f>CHARACTERS!A38</f>
        <v>0</v>
      </c>
      <c r="C50" s="39">
        <f>CHARACTERS!B38</f>
        <v>0</v>
      </c>
      <c r="D50" s="39">
        <f>CHARACTERS!C38</f>
        <v>0</v>
      </c>
      <c r="E50" s="39">
        <f>CHARACTERS!D38</f>
        <v>0</v>
      </c>
      <c r="G50" s="29">
        <f t="shared" si="23"/>
        <v>0</v>
      </c>
      <c r="H50" s="29">
        <f t="shared" si="24"/>
        <v>0</v>
      </c>
      <c r="I50" s="29">
        <f t="shared" si="25"/>
        <v>0</v>
      </c>
      <c r="J50" s="29">
        <f t="shared" si="26"/>
        <v>0</v>
      </c>
      <c r="L50" s="27">
        <f t="shared" si="32"/>
        <v>36</v>
      </c>
      <c r="M50" s="42" t="str">
        <f t="shared" si="33"/>
        <v>NUMBERS</v>
      </c>
      <c r="N50" s="41">
        <f t="shared" si="27"/>
        <v>0</v>
      </c>
      <c r="O50" s="29">
        <f t="shared" si="28"/>
        <v>999999999</v>
      </c>
      <c r="P50" s="35">
        <f t="shared" si="29"/>
        <v>101</v>
      </c>
      <c r="Q50" s="29">
        <f t="shared" si="30"/>
        <v>36</v>
      </c>
      <c r="S50" s="27">
        <f t="shared" si="22"/>
        <v>36</v>
      </c>
      <c r="T50" s="29">
        <f t="shared" si="8"/>
        <v>36</v>
      </c>
      <c r="U50" s="35">
        <f t="shared" si="9"/>
        <v>101</v>
      </c>
      <c r="V50" s="35">
        <f t="shared" si="10"/>
        <v>101</v>
      </c>
      <c r="W50" s="29">
        <f ca="1" t="shared" si="11"/>
        <v>0.41330973253380765</v>
      </c>
      <c r="X50" s="35">
        <f t="shared" si="12"/>
        <v>417</v>
      </c>
      <c r="Y50" s="41" t="str">
        <f t="shared" si="13"/>
        <v>A</v>
      </c>
      <c r="Z50" s="29">
        <f t="shared" si="14"/>
        <v>36</v>
      </c>
      <c r="AA50" s="29" t="str">
        <f t="shared" si="15"/>
        <v>h</v>
      </c>
      <c r="AB50" s="35">
        <f t="shared" si="16"/>
        <v>1</v>
      </c>
      <c r="AC50" s="29">
        <f t="shared" si="17"/>
        <v>0</v>
      </c>
      <c r="AD50" s="29" t="str">
        <f t="shared" si="18"/>
        <v>h</v>
      </c>
      <c r="AF50" s="29"/>
      <c r="AG50" s="29"/>
    </row>
    <row r="51" spans="1:33" ht="33" customHeight="1" hidden="1">
      <c r="A51" s="27">
        <f t="shared" si="31"/>
        <v>37</v>
      </c>
      <c r="B51" s="39">
        <f>CHARACTERS!A39</f>
        <v>0</v>
      </c>
      <c r="C51" s="39">
        <f>CHARACTERS!B39</f>
        <v>0</v>
      </c>
      <c r="D51" s="39">
        <f>CHARACTERS!C39</f>
        <v>0</v>
      </c>
      <c r="E51" s="39">
        <f>CHARACTERS!D39</f>
        <v>0</v>
      </c>
      <c r="G51" s="29">
        <f t="shared" si="23"/>
        <v>0</v>
      </c>
      <c r="H51" s="29">
        <f t="shared" si="24"/>
        <v>0</v>
      </c>
      <c r="I51" s="29">
        <f t="shared" si="25"/>
        <v>0</v>
      </c>
      <c r="J51" s="29">
        <f t="shared" si="26"/>
        <v>0</v>
      </c>
      <c r="L51" s="27">
        <f t="shared" si="32"/>
        <v>37</v>
      </c>
      <c r="M51" s="42" t="str">
        <f t="shared" si="33"/>
        <v>NUMBERS</v>
      </c>
      <c r="N51" s="41">
        <f t="shared" si="27"/>
        <v>0</v>
      </c>
      <c r="O51" s="29">
        <f t="shared" si="28"/>
        <v>999999999</v>
      </c>
      <c r="P51" s="35">
        <f t="shared" si="29"/>
        <v>102</v>
      </c>
      <c r="Q51" s="29">
        <f t="shared" si="30"/>
        <v>37</v>
      </c>
      <c r="S51" s="27">
        <f t="shared" si="22"/>
        <v>37</v>
      </c>
      <c r="T51" s="29">
        <f t="shared" si="8"/>
        <v>37</v>
      </c>
      <c r="U51" s="35">
        <f t="shared" si="9"/>
        <v>102</v>
      </c>
      <c r="V51" s="35">
        <f t="shared" si="10"/>
        <v>102</v>
      </c>
      <c r="W51" s="29">
        <f ca="1" t="shared" si="11"/>
        <v>0.13852863744497323</v>
      </c>
      <c r="X51" s="35">
        <f t="shared" si="12"/>
        <v>141</v>
      </c>
      <c r="Y51" s="41" t="str">
        <f t="shared" si="13"/>
        <v>B</v>
      </c>
      <c r="Z51" s="29">
        <f t="shared" si="14"/>
        <v>37</v>
      </c>
      <c r="AA51" s="29" t="str">
        <f t="shared" si="15"/>
        <v>m</v>
      </c>
      <c r="AB51" s="35">
        <f t="shared" si="16"/>
        <v>1</v>
      </c>
      <c r="AC51" s="29">
        <f t="shared" si="17"/>
        <v>0</v>
      </c>
      <c r="AD51" s="29" t="str">
        <f t="shared" si="18"/>
        <v>m</v>
      </c>
      <c r="AF51" s="29"/>
      <c r="AG51" s="29"/>
    </row>
    <row r="52" spans="1:33" ht="33" customHeight="1" hidden="1">
      <c r="A52" s="27">
        <f t="shared" si="31"/>
        <v>38</v>
      </c>
      <c r="B52" s="39">
        <f>CHARACTERS!A40</f>
        <v>0</v>
      </c>
      <c r="C52" s="39">
        <f>CHARACTERS!B40</f>
        <v>0</v>
      </c>
      <c r="D52" s="39">
        <f>CHARACTERS!C40</f>
        <v>0</v>
      </c>
      <c r="E52" s="39">
        <f>CHARACTERS!D40</f>
        <v>0</v>
      </c>
      <c r="G52" s="29">
        <f t="shared" si="23"/>
        <v>0</v>
      </c>
      <c r="H52" s="29">
        <f t="shared" si="24"/>
        <v>0</v>
      </c>
      <c r="I52" s="29">
        <f t="shared" si="25"/>
        <v>0</v>
      </c>
      <c r="J52" s="29">
        <f t="shared" si="26"/>
        <v>0</v>
      </c>
      <c r="L52" s="27">
        <f t="shared" si="32"/>
        <v>38</v>
      </c>
      <c r="M52" s="42" t="str">
        <f t="shared" si="33"/>
        <v>NUMBERS</v>
      </c>
      <c r="N52" s="41">
        <f t="shared" si="27"/>
        <v>0</v>
      </c>
      <c r="O52" s="29">
        <f t="shared" si="28"/>
        <v>999999999</v>
      </c>
      <c r="P52" s="35">
        <f t="shared" si="29"/>
        <v>103</v>
      </c>
      <c r="Q52" s="29">
        <f t="shared" si="30"/>
        <v>38</v>
      </c>
      <c r="S52" s="27">
        <f t="shared" si="22"/>
        <v>38</v>
      </c>
      <c r="T52" s="29">
        <f t="shared" si="8"/>
        <v>38</v>
      </c>
      <c r="U52" s="35">
        <f t="shared" si="9"/>
        <v>103</v>
      </c>
      <c r="V52" s="35">
        <f t="shared" si="10"/>
        <v>103</v>
      </c>
      <c r="W52" s="29">
        <f ca="1" t="shared" si="11"/>
        <v>0.7374680770926604</v>
      </c>
      <c r="X52" s="35">
        <f t="shared" si="12"/>
        <v>759</v>
      </c>
      <c r="Y52" s="41" t="str">
        <f t="shared" si="13"/>
        <v>C</v>
      </c>
      <c r="Z52" s="29">
        <f t="shared" si="14"/>
        <v>38</v>
      </c>
      <c r="AA52" s="29" t="str">
        <f t="shared" si="15"/>
        <v>x</v>
      </c>
      <c r="AB52" s="35">
        <f t="shared" si="16"/>
        <v>1</v>
      </c>
      <c r="AC52" s="29">
        <f t="shared" si="17"/>
        <v>0</v>
      </c>
      <c r="AD52" s="29" t="str">
        <f t="shared" si="18"/>
        <v>x</v>
      </c>
      <c r="AF52" s="29"/>
      <c r="AG52" s="29"/>
    </row>
    <row r="53" spans="1:33" ht="33" customHeight="1" hidden="1">
      <c r="A53" s="27">
        <f t="shared" si="31"/>
        <v>39</v>
      </c>
      <c r="B53" s="39">
        <f>CHARACTERS!A41</f>
        <v>0</v>
      </c>
      <c r="C53" s="39">
        <f>CHARACTERS!B41</f>
        <v>0</v>
      </c>
      <c r="D53" s="39">
        <f>CHARACTERS!C41</f>
        <v>0</v>
      </c>
      <c r="E53" s="39">
        <f>CHARACTERS!D41</f>
        <v>0</v>
      </c>
      <c r="G53" s="29">
        <f t="shared" si="23"/>
        <v>0</v>
      </c>
      <c r="H53" s="29">
        <f t="shared" si="24"/>
        <v>0</v>
      </c>
      <c r="I53" s="29">
        <f t="shared" si="25"/>
        <v>0</v>
      </c>
      <c r="J53" s="29">
        <f t="shared" si="26"/>
        <v>0</v>
      </c>
      <c r="L53" s="27">
        <f t="shared" si="32"/>
        <v>39</v>
      </c>
      <c r="M53" s="42" t="str">
        <f t="shared" si="33"/>
        <v>NUMBERS</v>
      </c>
      <c r="N53" s="41">
        <f t="shared" si="27"/>
        <v>0</v>
      </c>
      <c r="O53" s="29">
        <f t="shared" si="28"/>
        <v>999999999</v>
      </c>
      <c r="P53" s="35">
        <f t="shared" si="29"/>
        <v>104</v>
      </c>
      <c r="Q53" s="29">
        <f t="shared" si="30"/>
        <v>39</v>
      </c>
      <c r="S53" s="27">
        <f t="shared" si="22"/>
        <v>39</v>
      </c>
      <c r="T53" s="29">
        <f t="shared" si="8"/>
        <v>39</v>
      </c>
      <c r="U53" s="35">
        <f t="shared" si="9"/>
        <v>104</v>
      </c>
      <c r="V53" s="35">
        <f t="shared" si="10"/>
        <v>104</v>
      </c>
      <c r="W53" s="29">
        <f ca="1" t="shared" si="11"/>
        <v>0.17091352837125595</v>
      </c>
      <c r="X53" s="35">
        <f t="shared" si="12"/>
        <v>174</v>
      </c>
      <c r="Y53" s="41" t="str">
        <f t="shared" si="13"/>
        <v>D</v>
      </c>
      <c r="Z53" s="29">
        <f t="shared" si="14"/>
        <v>39</v>
      </c>
      <c r="AA53" s="29" t="str">
        <f t="shared" si="15"/>
        <v>C</v>
      </c>
      <c r="AB53" s="35">
        <f t="shared" si="16"/>
        <v>1</v>
      </c>
      <c r="AC53" s="29">
        <f t="shared" si="17"/>
        <v>0</v>
      </c>
      <c r="AD53" s="29" t="str">
        <f t="shared" si="18"/>
        <v>C</v>
      </c>
      <c r="AF53" s="29"/>
      <c r="AG53" s="29"/>
    </row>
    <row r="54" spans="1:33" ht="33" customHeight="1" hidden="1">
      <c r="A54" s="27">
        <f t="shared" si="31"/>
        <v>40</v>
      </c>
      <c r="B54" s="39">
        <f>CHARACTERS!A42</f>
        <v>0</v>
      </c>
      <c r="C54" s="39">
        <f>CHARACTERS!B42</f>
        <v>0</v>
      </c>
      <c r="D54" s="39">
        <f>CHARACTERS!C42</f>
        <v>0</v>
      </c>
      <c r="E54" s="39">
        <f>CHARACTERS!D42</f>
        <v>0</v>
      </c>
      <c r="G54" s="29">
        <f t="shared" si="23"/>
        <v>0</v>
      </c>
      <c r="H54" s="29">
        <f t="shared" si="24"/>
        <v>0</v>
      </c>
      <c r="I54" s="29">
        <f t="shared" si="25"/>
        <v>0</v>
      </c>
      <c r="J54" s="29">
        <f t="shared" si="26"/>
        <v>0</v>
      </c>
      <c r="L54" s="27">
        <f t="shared" si="32"/>
        <v>40</v>
      </c>
      <c r="M54" s="42" t="str">
        <f t="shared" si="33"/>
        <v>NUMBERS</v>
      </c>
      <c r="N54" s="41">
        <f t="shared" si="27"/>
        <v>0</v>
      </c>
      <c r="O54" s="29">
        <f t="shared" si="28"/>
        <v>999999999</v>
      </c>
      <c r="P54" s="35">
        <f t="shared" si="29"/>
        <v>105</v>
      </c>
      <c r="Q54" s="29">
        <f t="shared" si="30"/>
        <v>40</v>
      </c>
      <c r="S54" s="27">
        <f t="shared" si="22"/>
        <v>40</v>
      </c>
      <c r="T54" s="29">
        <f t="shared" si="8"/>
        <v>40</v>
      </c>
      <c r="U54" s="35">
        <f t="shared" si="9"/>
        <v>105</v>
      </c>
      <c r="V54" s="35">
        <f t="shared" si="10"/>
        <v>105</v>
      </c>
      <c r="W54" s="29">
        <f ca="1" t="shared" si="11"/>
        <v>0.9123854046898188</v>
      </c>
      <c r="X54" s="35">
        <f t="shared" si="12"/>
        <v>916</v>
      </c>
      <c r="Y54" s="41" t="str">
        <f t="shared" si="13"/>
        <v>E</v>
      </c>
      <c r="Z54" s="29">
        <f t="shared" si="14"/>
        <v>40</v>
      </c>
      <c r="AA54" s="29" t="str">
        <f t="shared" si="15"/>
        <v>W</v>
      </c>
      <c r="AB54" s="35">
        <f t="shared" si="16"/>
        <v>1</v>
      </c>
      <c r="AC54" s="29">
        <f t="shared" si="17"/>
        <v>0</v>
      </c>
      <c r="AD54" s="29" t="str">
        <f t="shared" si="18"/>
        <v>W</v>
      </c>
      <c r="AF54" s="41" t="str">
        <f>CONCATENATE(AD45,AD46,AD47,AD48,AD49,AD50,AD51,AD52,AD53,AD54)</f>
        <v>!DFGNhmxCW</v>
      </c>
      <c r="AG54" s="29"/>
    </row>
    <row r="55" spans="1:33" ht="33" customHeight="1" hidden="1">
      <c r="A55" s="27">
        <f t="shared" si="31"/>
        <v>41</v>
      </c>
      <c r="B55" s="39">
        <f>CHARACTERS!A43</f>
        <v>0</v>
      </c>
      <c r="C55" s="39">
        <f>CHARACTERS!B43</f>
        <v>0</v>
      </c>
      <c r="D55" s="39">
        <f>CHARACTERS!C43</f>
        <v>0</v>
      </c>
      <c r="E55" s="39">
        <f>CHARACTERS!D43</f>
        <v>0</v>
      </c>
      <c r="G55" s="29">
        <f t="shared" si="23"/>
        <v>0</v>
      </c>
      <c r="H55" s="29">
        <f t="shared" si="24"/>
        <v>0</v>
      </c>
      <c r="I55" s="29">
        <f t="shared" si="25"/>
        <v>0</v>
      </c>
      <c r="J55" s="29">
        <f t="shared" si="26"/>
        <v>0</v>
      </c>
      <c r="L55" s="27">
        <f t="shared" si="32"/>
        <v>41</v>
      </c>
      <c r="M55" s="42" t="str">
        <f t="shared" si="33"/>
        <v>NUMBERS</v>
      </c>
      <c r="N55" s="41">
        <f t="shared" si="27"/>
        <v>0</v>
      </c>
      <c r="O55" s="29">
        <f t="shared" si="28"/>
        <v>999999999</v>
      </c>
      <c r="P55" s="35">
        <f t="shared" si="29"/>
        <v>106</v>
      </c>
      <c r="Q55" s="29">
        <f t="shared" si="30"/>
        <v>41</v>
      </c>
      <c r="S55" s="27">
        <f t="shared" si="22"/>
        <v>41</v>
      </c>
      <c r="T55" s="29">
        <f t="shared" si="8"/>
        <v>41</v>
      </c>
      <c r="U55" s="35">
        <f t="shared" si="9"/>
        <v>106</v>
      </c>
      <c r="V55" s="35">
        <f t="shared" si="10"/>
        <v>106</v>
      </c>
      <c r="W55" s="29">
        <f ca="1" t="shared" si="11"/>
        <v>0.9700500964383518</v>
      </c>
      <c r="X55" s="35">
        <f t="shared" si="12"/>
        <v>976</v>
      </c>
      <c r="Y55" s="41" t="str">
        <f t="shared" si="13"/>
        <v>F</v>
      </c>
      <c r="Z55" s="29">
        <f t="shared" si="14"/>
        <v>41</v>
      </c>
      <c r="AA55" s="29" t="str">
        <f t="shared" si="15"/>
        <v>o</v>
      </c>
      <c r="AB55" s="35">
        <f t="shared" si="16"/>
        <v>1</v>
      </c>
      <c r="AC55" s="29">
        <f t="shared" si="17"/>
        <v>0</v>
      </c>
      <c r="AD55" s="29" t="str">
        <f t="shared" si="18"/>
        <v>o</v>
      </c>
      <c r="AF55" s="29"/>
      <c r="AG55" s="29"/>
    </row>
    <row r="56" spans="1:33" ht="33" customHeight="1" hidden="1">
      <c r="A56" s="27">
        <f t="shared" si="31"/>
        <v>42</v>
      </c>
      <c r="B56" s="39">
        <f>CHARACTERS!A44</f>
        <v>0</v>
      </c>
      <c r="C56" s="39">
        <f>CHARACTERS!B44</f>
        <v>0</v>
      </c>
      <c r="D56" s="39">
        <f>CHARACTERS!C44</f>
        <v>0</v>
      </c>
      <c r="E56" s="39">
        <f>CHARACTERS!D44</f>
        <v>0</v>
      </c>
      <c r="G56" s="29">
        <f t="shared" si="23"/>
        <v>0</v>
      </c>
      <c r="H56" s="29">
        <f t="shared" si="24"/>
        <v>0</v>
      </c>
      <c r="I56" s="29">
        <f t="shared" si="25"/>
        <v>0</v>
      </c>
      <c r="J56" s="29">
        <f t="shared" si="26"/>
        <v>0</v>
      </c>
      <c r="L56" s="27">
        <f t="shared" si="32"/>
        <v>42</v>
      </c>
      <c r="M56" s="42" t="str">
        <f t="shared" si="33"/>
        <v>NUMBERS</v>
      </c>
      <c r="N56" s="41">
        <f t="shared" si="27"/>
        <v>0</v>
      </c>
      <c r="O56" s="29">
        <f t="shared" si="28"/>
        <v>999999999</v>
      </c>
      <c r="P56" s="35">
        <f t="shared" si="29"/>
        <v>107</v>
      </c>
      <c r="Q56" s="29">
        <f t="shared" si="30"/>
        <v>42</v>
      </c>
      <c r="S56" s="27">
        <f t="shared" si="22"/>
        <v>42</v>
      </c>
      <c r="T56" s="29">
        <f t="shared" si="8"/>
        <v>42</v>
      </c>
      <c r="U56" s="35">
        <f t="shared" si="9"/>
        <v>107</v>
      </c>
      <c r="V56" s="35">
        <f t="shared" si="10"/>
        <v>107</v>
      </c>
      <c r="W56" s="29">
        <f ca="1" t="shared" si="11"/>
        <v>0.044115383537996156</v>
      </c>
      <c r="X56" s="35">
        <f t="shared" si="12"/>
        <v>43</v>
      </c>
      <c r="Y56" s="41" t="str">
        <f t="shared" si="13"/>
        <v>G</v>
      </c>
      <c r="Z56" s="29">
        <f t="shared" si="14"/>
        <v>42</v>
      </c>
      <c r="AA56" s="29" t="str">
        <f t="shared" si="15"/>
        <v>J</v>
      </c>
      <c r="AB56" s="35">
        <f t="shared" si="16"/>
        <v>1</v>
      </c>
      <c r="AC56" s="29">
        <f t="shared" si="17"/>
        <v>0</v>
      </c>
      <c r="AD56" s="29" t="str">
        <f t="shared" si="18"/>
        <v>J</v>
      </c>
      <c r="AF56" s="29"/>
      <c r="AG56" s="29"/>
    </row>
    <row r="57" spans="1:33" ht="33" customHeight="1" hidden="1">
      <c r="A57" s="27">
        <f t="shared" si="31"/>
        <v>43</v>
      </c>
      <c r="B57" s="39">
        <f>CHARACTERS!A45</f>
        <v>0</v>
      </c>
      <c r="C57" s="39">
        <f>CHARACTERS!B45</f>
        <v>0</v>
      </c>
      <c r="D57" s="39">
        <f>CHARACTERS!C45</f>
        <v>0</v>
      </c>
      <c r="E57" s="39">
        <f>CHARACTERS!D45</f>
        <v>0</v>
      </c>
      <c r="G57" s="29">
        <f t="shared" si="23"/>
        <v>0</v>
      </c>
      <c r="H57" s="29">
        <f t="shared" si="24"/>
        <v>0</v>
      </c>
      <c r="I57" s="29">
        <f t="shared" si="25"/>
        <v>0</v>
      </c>
      <c r="J57" s="29">
        <f t="shared" si="26"/>
        <v>0</v>
      </c>
      <c r="L57" s="27">
        <f t="shared" si="32"/>
        <v>43</v>
      </c>
      <c r="M57" s="42" t="str">
        <f t="shared" si="33"/>
        <v>NUMBERS</v>
      </c>
      <c r="N57" s="41">
        <f t="shared" si="27"/>
        <v>0</v>
      </c>
      <c r="O57" s="29">
        <f t="shared" si="28"/>
        <v>999999999</v>
      </c>
      <c r="P57" s="35">
        <f t="shared" si="29"/>
        <v>108</v>
      </c>
      <c r="Q57" s="29">
        <f t="shared" si="30"/>
        <v>43</v>
      </c>
      <c r="S57" s="27">
        <f t="shared" si="22"/>
        <v>43</v>
      </c>
      <c r="T57" s="29">
        <f t="shared" si="8"/>
        <v>43</v>
      </c>
      <c r="U57" s="35">
        <f t="shared" si="9"/>
        <v>108</v>
      </c>
      <c r="V57" s="35">
        <f t="shared" si="10"/>
        <v>108</v>
      </c>
      <c r="W57" s="29">
        <f ca="1" t="shared" si="11"/>
        <v>0.6688511686408797</v>
      </c>
      <c r="X57" s="35">
        <f t="shared" si="12"/>
        <v>688</v>
      </c>
      <c r="Y57" s="41" t="str">
        <f t="shared" si="13"/>
        <v>H</v>
      </c>
      <c r="Z57" s="29">
        <f t="shared" si="14"/>
        <v>43</v>
      </c>
      <c r="AA57" s="29" t="str">
        <f t="shared" si="15"/>
        <v>G</v>
      </c>
      <c r="AB57" s="35">
        <f t="shared" si="16"/>
        <v>1</v>
      </c>
      <c r="AC57" s="29">
        <f t="shared" si="17"/>
        <v>0</v>
      </c>
      <c r="AD57" s="29" t="str">
        <f t="shared" si="18"/>
        <v>G</v>
      </c>
      <c r="AF57" s="29"/>
      <c r="AG57" s="29"/>
    </row>
    <row r="58" spans="1:33" ht="33" customHeight="1" hidden="1">
      <c r="A58" s="27">
        <f t="shared" si="31"/>
        <v>44</v>
      </c>
      <c r="B58" s="39">
        <f>CHARACTERS!A46</f>
        <v>0</v>
      </c>
      <c r="C58" s="39">
        <f>CHARACTERS!B46</f>
        <v>0</v>
      </c>
      <c r="D58" s="39">
        <f>CHARACTERS!C46</f>
        <v>0</v>
      </c>
      <c r="E58" s="39">
        <f>CHARACTERS!D46</f>
        <v>0</v>
      </c>
      <c r="G58" s="29">
        <f t="shared" si="23"/>
        <v>0</v>
      </c>
      <c r="H58" s="29">
        <f t="shared" si="24"/>
        <v>0</v>
      </c>
      <c r="I58" s="29">
        <f t="shared" si="25"/>
        <v>0</v>
      </c>
      <c r="J58" s="29">
        <f t="shared" si="26"/>
        <v>0</v>
      </c>
      <c r="L58" s="27">
        <f t="shared" si="32"/>
        <v>44</v>
      </c>
      <c r="M58" s="42" t="str">
        <f t="shared" si="33"/>
        <v>NUMBERS</v>
      </c>
      <c r="N58" s="41">
        <f t="shared" si="27"/>
        <v>0</v>
      </c>
      <c r="O58" s="29">
        <f t="shared" si="28"/>
        <v>999999999</v>
      </c>
      <c r="P58" s="35">
        <f t="shared" si="29"/>
        <v>109</v>
      </c>
      <c r="Q58" s="29">
        <f t="shared" si="30"/>
        <v>44</v>
      </c>
      <c r="S58" s="27">
        <f t="shared" si="22"/>
        <v>44</v>
      </c>
      <c r="T58" s="29">
        <f t="shared" si="8"/>
        <v>44</v>
      </c>
      <c r="U58" s="35">
        <f t="shared" si="9"/>
        <v>109</v>
      </c>
      <c r="V58" s="35">
        <f t="shared" si="10"/>
        <v>109</v>
      </c>
      <c r="W58" s="29">
        <f ca="1" t="shared" si="11"/>
        <v>0.8803393153118237</v>
      </c>
      <c r="X58" s="35">
        <f t="shared" si="12"/>
        <v>888</v>
      </c>
      <c r="Y58" s="41" t="str">
        <f t="shared" si="13"/>
        <v>I</v>
      </c>
      <c r="Z58" s="29">
        <f t="shared" si="14"/>
        <v>44</v>
      </c>
      <c r="AA58" s="29" t="str">
        <f t="shared" si="15"/>
        <v>Z</v>
      </c>
      <c r="AB58" s="35">
        <f t="shared" si="16"/>
        <v>1</v>
      </c>
      <c r="AC58" s="29">
        <f t="shared" si="17"/>
        <v>0</v>
      </c>
      <c r="AD58" s="29" t="str">
        <f t="shared" si="18"/>
        <v>Z</v>
      </c>
      <c r="AF58" s="29"/>
      <c r="AG58" s="29"/>
    </row>
    <row r="59" spans="1:33" ht="33" customHeight="1" hidden="1">
      <c r="A59" s="27">
        <f t="shared" si="31"/>
        <v>45</v>
      </c>
      <c r="B59" s="39">
        <f>CHARACTERS!A47</f>
        <v>0</v>
      </c>
      <c r="C59" s="39">
        <f>CHARACTERS!B47</f>
        <v>0</v>
      </c>
      <c r="D59" s="39">
        <f>CHARACTERS!C47</f>
        <v>0</v>
      </c>
      <c r="E59" s="39">
        <f>CHARACTERS!D47</f>
        <v>0</v>
      </c>
      <c r="G59" s="29">
        <f t="shared" si="23"/>
        <v>0</v>
      </c>
      <c r="H59" s="29">
        <f t="shared" si="24"/>
        <v>0</v>
      </c>
      <c r="I59" s="29">
        <f t="shared" si="25"/>
        <v>0</v>
      </c>
      <c r="J59" s="29">
        <f t="shared" si="26"/>
        <v>0</v>
      </c>
      <c r="L59" s="27">
        <f t="shared" si="32"/>
        <v>45</v>
      </c>
      <c r="M59" s="42" t="str">
        <f t="shared" si="33"/>
        <v>NUMBERS</v>
      </c>
      <c r="N59" s="41">
        <f t="shared" si="27"/>
        <v>0</v>
      </c>
      <c r="O59" s="29">
        <f t="shared" si="28"/>
        <v>999999999</v>
      </c>
      <c r="P59" s="35">
        <f t="shared" si="29"/>
        <v>110</v>
      </c>
      <c r="Q59" s="29">
        <f t="shared" si="30"/>
        <v>45</v>
      </c>
      <c r="S59" s="27">
        <f t="shared" si="22"/>
        <v>45</v>
      </c>
      <c r="T59" s="29">
        <f t="shared" si="8"/>
        <v>45</v>
      </c>
      <c r="U59" s="35">
        <f t="shared" si="9"/>
        <v>110</v>
      </c>
      <c r="V59" s="35">
        <f t="shared" si="10"/>
        <v>110</v>
      </c>
      <c r="W59" s="29">
        <f ca="1" t="shared" si="11"/>
        <v>0.8577259283608576</v>
      </c>
      <c r="X59" s="35">
        <f t="shared" si="12"/>
        <v>861</v>
      </c>
      <c r="Y59" s="41" t="str">
        <f t="shared" si="13"/>
        <v>J</v>
      </c>
      <c r="Z59" s="29">
        <f t="shared" si="14"/>
        <v>45</v>
      </c>
      <c r="AA59" s="29" t="str">
        <f t="shared" si="15"/>
        <v>r</v>
      </c>
      <c r="AB59" s="35">
        <f t="shared" si="16"/>
        <v>1</v>
      </c>
      <c r="AC59" s="29">
        <f t="shared" si="17"/>
        <v>0</v>
      </c>
      <c r="AD59" s="29" t="str">
        <f t="shared" si="18"/>
        <v>r</v>
      </c>
      <c r="AF59" s="29"/>
      <c r="AG59" s="29"/>
    </row>
    <row r="60" spans="1:44" ht="33" customHeight="1" hidden="1">
      <c r="A60" s="27">
        <f t="shared" si="31"/>
        <v>46</v>
      </c>
      <c r="B60" s="39">
        <f>CHARACTERS!A48</f>
        <v>0</v>
      </c>
      <c r="C60" s="39">
        <f>CHARACTERS!B48</f>
        <v>0</v>
      </c>
      <c r="D60" s="39">
        <f>CHARACTERS!C48</f>
        <v>0</v>
      </c>
      <c r="E60" s="39">
        <f>CHARACTERS!D48</f>
        <v>0</v>
      </c>
      <c r="G60" s="29">
        <f t="shared" si="23"/>
        <v>0</v>
      </c>
      <c r="H60" s="29">
        <f t="shared" si="24"/>
        <v>0</v>
      </c>
      <c r="I60" s="29">
        <f t="shared" si="25"/>
        <v>0</v>
      </c>
      <c r="J60" s="29">
        <f t="shared" si="26"/>
        <v>0</v>
      </c>
      <c r="L60" s="27">
        <f t="shared" si="32"/>
        <v>46</v>
      </c>
      <c r="M60" s="42" t="str">
        <f t="shared" si="33"/>
        <v>NUMBERS</v>
      </c>
      <c r="N60" s="41">
        <f t="shared" si="27"/>
        <v>0</v>
      </c>
      <c r="O60" s="29">
        <f t="shared" si="28"/>
        <v>999999999</v>
      </c>
      <c r="P60" s="35">
        <f t="shared" si="29"/>
        <v>111</v>
      </c>
      <c r="Q60" s="29">
        <f t="shared" si="30"/>
        <v>46</v>
      </c>
      <c r="S60" s="27">
        <f t="shared" si="22"/>
        <v>46</v>
      </c>
      <c r="T60" s="29">
        <f t="shared" si="8"/>
        <v>46</v>
      </c>
      <c r="U60" s="35">
        <f t="shared" si="9"/>
        <v>111</v>
      </c>
      <c r="V60" s="35">
        <f t="shared" si="10"/>
        <v>111</v>
      </c>
      <c r="W60" s="29">
        <f ca="1" t="shared" si="11"/>
        <v>0.400432858619414</v>
      </c>
      <c r="X60" s="35">
        <f t="shared" si="12"/>
        <v>402</v>
      </c>
      <c r="Y60" s="41" t="str">
        <f t="shared" si="13"/>
        <v>K</v>
      </c>
      <c r="Z60" s="29">
        <f t="shared" si="14"/>
        <v>46</v>
      </c>
      <c r="AA60" s="29" t="str">
        <f t="shared" si="15"/>
        <v>g</v>
      </c>
      <c r="AB60" s="35">
        <f t="shared" si="16"/>
        <v>1</v>
      </c>
      <c r="AC60" s="29">
        <f t="shared" si="17"/>
        <v>0</v>
      </c>
      <c r="AD60" s="29" t="str">
        <f t="shared" si="18"/>
        <v>g</v>
      </c>
      <c r="AF60" s="29"/>
      <c r="AG60" s="29"/>
      <c r="AR60" s="43"/>
    </row>
    <row r="61" spans="1:33" ht="33" customHeight="1" hidden="1">
      <c r="A61" s="27">
        <f t="shared" si="31"/>
        <v>47</v>
      </c>
      <c r="B61" s="39">
        <f>CHARACTERS!A49</f>
        <v>0</v>
      </c>
      <c r="C61" s="39">
        <f>CHARACTERS!B49</f>
        <v>0</v>
      </c>
      <c r="D61" s="39">
        <f>CHARACTERS!C49</f>
        <v>0</v>
      </c>
      <c r="E61" s="39">
        <f>CHARACTERS!D49</f>
        <v>0</v>
      </c>
      <c r="G61" s="29">
        <f t="shared" si="23"/>
        <v>0</v>
      </c>
      <c r="H61" s="29">
        <f t="shared" si="24"/>
        <v>0</v>
      </c>
      <c r="I61" s="29">
        <f t="shared" si="25"/>
        <v>0</v>
      </c>
      <c r="J61" s="29">
        <f t="shared" si="26"/>
        <v>0</v>
      </c>
      <c r="L61" s="27">
        <f t="shared" si="32"/>
        <v>47</v>
      </c>
      <c r="M61" s="42" t="str">
        <f t="shared" si="33"/>
        <v>NUMBERS</v>
      </c>
      <c r="N61" s="41">
        <f t="shared" si="27"/>
        <v>0</v>
      </c>
      <c r="O61" s="29">
        <f t="shared" si="28"/>
        <v>999999999</v>
      </c>
      <c r="P61" s="35">
        <f t="shared" si="29"/>
        <v>112</v>
      </c>
      <c r="Q61" s="29">
        <f t="shared" si="30"/>
        <v>47</v>
      </c>
      <c r="S61" s="27">
        <f t="shared" si="22"/>
        <v>47</v>
      </c>
      <c r="T61" s="29">
        <f t="shared" si="8"/>
        <v>47</v>
      </c>
      <c r="U61" s="35">
        <f t="shared" si="9"/>
        <v>112</v>
      </c>
      <c r="V61" s="35">
        <f t="shared" si="10"/>
        <v>112</v>
      </c>
      <c r="W61" s="29">
        <f ca="1" t="shared" si="11"/>
        <v>0.31082967846376075</v>
      </c>
      <c r="X61" s="35">
        <f t="shared" si="12"/>
        <v>307</v>
      </c>
      <c r="Y61" s="41" t="str">
        <f t="shared" si="13"/>
        <v>L</v>
      </c>
      <c r="Z61" s="29">
        <f t="shared" si="14"/>
        <v>47</v>
      </c>
      <c r="AA61" s="29" t="str">
        <f t="shared" si="15"/>
        <v>t</v>
      </c>
      <c r="AB61" s="35">
        <f t="shared" si="16"/>
        <v>1</v>
      </c>
      <c r="AC61" s="29">
        <f t="shared" si="17"/>
        <v>0</v>
      </c>
      <c r="AD61" s="29" t="str">
        <f t="shared" si="18"/>
        <v>t</v>
      </c>
      <c r="AF61" s="29"/>
      <c r="AG61" s="29"/>
    </row>
    <row r="62" spans="1:33" ht="33" customHeight="1" hidden="1">
      <c r="A62" s="27">
        <f t="shared" si="31"/>
        <v>48</v>
      </c>
      <c r="B62" s="39">
        <f>CHARACTERS!A50</f>
        <v>0</v>
      </c>
      <c r="C62" s="39">
        <f>CHARACTERS!B50</f>
        <v>0</v>
      </c>
      <c r="D62" s="39">
        <f>CHARACTERS!C50</f>
        <v>0</v>
      </c>
      <c r="E62" s="39">
        <f>CHARACTERS!D50</f>
        <v>0</v>
      </c>
      <c r="G62" s="29">
        <f t="shared" si="23"/>
        <v>0</v>
      </c>
      <c r="H62" s="29">
        <f t="shared" si="24"/>
        <v>0</v>
      </c>
      <c r="I62" s="29">
        <f t="shared" si="25"/>
        <v>0</v>
      </c>
      <c r="J62" s="29">
        <f t="shared" si="26"/>
        <v>0</v>
      </c>
      <c r="L62" s="27">
        <f t="shared" si="32"/>
        <v>48</v>
      </c>
      <c r="M62" s="42" t="str">
        <f t="shared" si="33"/>
        <v>NUMBERS</v>
      </c>
      <c r="N62" s="41">
        <f t="shared" si="27"/>
        <v>0</v>
      </c>
      <c r="O62" s="29">
        <f t="shared" si="28"/>
        <v>999999999</v>
      </c>
      <c r="P62" s="35">
        <f t="shared" si="29"/>
        <v>113</v>
      </c>
      <c r="Q62" s="29">
        <f t="shared" si="30"/>
        <v>48</v>
      </c>
      <c r="S62" s="27">
        <f t="shared" si="22"/>
        <v>48</v>
      </c>
      <c r="T62" s="29">
        <f t="shared" si="8"/>
        <v>48</v>
      </c>
      <c r="U62" s="35">
        <f t="shared" si="9"/>
        <v>113</v>
      </c>
      <c r="V62" s="35">
        <f t="shared" si="10"/>
        <v>113</v>
      </c>
      <c r="W62" s="29">
        <f ca="1" t="shared" si="11"/>
        <v>0.20435878825491405</v>
      </c>
      <c r="X62" s="35">
        <f t="shared" si="12"/>
        <v>205</v>
      </c>
      <c r="Y62" s="41" t="str">
        <f t="shared" si="13"/>
        <v>M</v>
      </c>
      <c r="Z62" s="29">
        <f t="shared" si="14"/>
        <v>48</v>
      </c>
      <c r="AA62" s="29" t="str">
        <f t="shared" si="15"/>
        <v>W</v>
      </c>
      <c r="AB62" s="35">
        <f t="shared" si="16"/>
        <v>1</v>
      </c>
      <c r="AC62" s="29">
        <f t="shared" si="17"/>
        <v>0</v>
      </c>
      <c r="AD62" s="29" t="str">
        <f t="shared" si="18"/>
        <v>W</v>
      </c>
      <c r="AF62" s="29"/>
      <c r="AG62" s="29"/>
    </row>
    <row r="63" spans="1:33" ht="33" customHeight="1" hidden="1">
      <c r="A63" s="27">
        <f t="shared" si="31"/>
        <v>49</v>
      </c>
      <c r="B63" s="39">
        <f>CHARACTERS!A51</f>
        <v>0</v>
      </c>
      <c r="C63" s="39">
        <f>CHARACTERS!B51</f>
        <v>0</v>
      </c>
      <c r="D63" s="39">
        <f>CHARACTERS!C51</f>
        <v>0</v>
      </c>
      <c r="E63" s="39">
        <f>CHARACTERS!D51</f>
        <v>0</v>
      </c>
      <c r="G63" s="29">
        <f t="shared" si="23"/>
        <v>0</v>
      </c>
      <c r="H63" s="29">
        <f t="shared" si="24"/>
        <v>0</v>
      </c>
      <c r="I63" s="29">
        <f t="shared" si="25"/>
        <v>0</v>
      </c>
      <c r="J63" s="29">
        <f t="shared" si="26"/>
        <v>0</v>
      </c>
      <c r="L63" s="27">
        <f t="shared" si="32"/>
        <v>49</v>
      </c>
      <c r="M63" s="42" t="str">
        <f t="shared" si="33"/>
        <v>NUMBERS</v>
      </c>
      <c r="N63" s="41">
        <f t="shared" si="27"/>
        <v>0</v>
      </c>
      <c r="O63" s="29">
        <f t="shared" si="28"/>
        <v>999999999</v>
      </c>
      <c r="P63" s="35">
        <f t="shared" si="29"/>
        <v>114</v>
      </c>
      <c r="Q63" s="29">
        <f t="shared" si="30"/>
        <v>49</v>
      </c>
      <c r="S63" s="27">
        <f t="shared" si="22"/>
        <v>49</v>
      </c>
      <c r="T63" s="29">
        <f t="shared" si="8"/>
        <v>49</v>
      </c>
      <c r="U63" s="35">
        <f t="shared" si="9"/>
        <v>114</v>
      </c>
      <c r="V63" s="35">
        <f t="shared" si="10"/>
        <v>114</v>
      </c>
      <c r="W63" s="29">
        <f ca="1" t="shared" si="11"/>
        <v>0.25270848050598516</v>
      </c>
      <c r="X63" s="35">
        <f t="shared" si="12"/>
        <v>259</v>
      </c>
      <c r="Y63" s="41" t="str">
        <f t="shared" si="13"/>
        <v>N</v>
      </c>
      <c r="Z63" s="29">
        <f t="shared" si="14"/>
        <v>49</v>
      </c>
      <c r="AA63" s="29" t="str">
        <f t="shared" si="15"/>
        <v>=</v>
      </c>
      <c r="AB63" s="35">
        <f t="shared" si="16"/>
        <v>1</v>
      </c>
      <c r="AC63" s="29">
        <f t="shared" si="17"/>
        <v>0</v>
      </c>
      <c r="AD63" s="29" t="str">
        <f t="shared" si="18"/>
        <v>=</v>
      </c>
      <c r="AF63" s="29"/>
      <c r="AG63" s="29"/>
    </row>
    <row r="64" spans="1:33" ht="33" customHeight="1" hidden="1">
      <c r="A64" s="27">
        <f t="shared" si="31"/>
        <v>50</v>
      </c>
      <c r="B64" s="39">
        <f>CHARACTERS!A52</f>
        <v>0</v>
      </c>
      <c r="C64" s="39">
        <f>CHARACTERS!B52</f>
        <v>0</v>
      </c>
      <c r="D64" s="39">
        <f>CHARACTERS!C52</f>
        <v>0</v>
      </c>
      <c r="E64" s="39">
        <f>CHARACTERS!D52</f>
        <v>0</v>
      </c>
      <c r="G64" s="29">
        <f t="shared" si="23"/>
        <v>0</v>
      </c>
      <c r="H64" s="29">
        <f t="shared" si="24"/>
        <v>0</v>
      </c>
      <c r="I64" s="29">
        <f t="shared" si="25"/>
        <v>0</v>
      </c>
      <c r="J64" s="29">
        <f t="shared" si="26"/>
        <v>0</v>
      </c>
      <c r="L64" s="27">
        <f t="shared" si="32"/>
        <v>50</v>
      </c>
      <c r="M64" s="42" t="str">
        <f t="shared" si="33"/>
        <v>NUMBERS</v>
      </c>
      <c r="N64" s="41">
        <f t="shared" si="27"/>
        <v>0</v>
      </c>
      <c r="O64" s="29">
        <f t="shared" si="28"/>
        <v>999999999</v>
      </c>
      <c r="P64" s="35">
        <f t="shared" si="29"/>
        <v>115</v>
      </c>
      <c r="Q64" s="29">
        <f t="shared" si="30"/>
        <v>50</v>
      </c>
      <c r="S64" s="27">
        <f t="shared" si="22"/>
        <v>50</v>
      </c>
      <c r="T64" s="29">
        <f t="shared" si="8"/>
        <v>50</v>
      </c>
      <c r="U64" s="35">
        <f t="shared" si="9"/>
        <v>115</v>
      </c>
      <c r="V64" s="35">
        <f t="shared" si="10"/>
        <v>115</v>
      </c>
      <c r="W64" s="29">
        <f ca="1" t="shared" si="11"/>
        <v>0.8434495846027946</v>
      </c>
      <c r="X64" s="35">
        <f t="shared" si="12"/>
        <v>853</v>
      </c>
      <c r="Y64" s="41" t="str">
        <f t="shared" si="13"/>
        <v>O</v>
      </c>
      <c r="Z64" s="29">
        <f t="shared" si="14"/>
        <v>50</v>
      </c>
      <c r="AA64" s="29" t="str">
        <f t="shared" si="15"/>
        <v>I</v>
      </c>
      <c r="AB64" s="35">
        <f t="shared" si="16"/>
        <v>1</v>
      </c>
      <c r="AC64" s="29">
        <f t="shared" si="17"/>
        <v>0</v>
      </c>
      <c r="AD64" s="29" t="str">
        <f t="shared" si="18"/>
        <v>I</v>
      </c>
      <c r="AF64" s="41" t="str">
        <f>CONCATENATE(AD55,AD56,AD57,AD58,AD59,AD60,AD61,AD62,AD63,AD64)</f>
        <v>oJGZrgtW=I</v>
      </c>
      <c r="AG64" s="29"/>
    </row>
    <row r="65" spans="1:33" ht="33" customHeight="1" hidden="1">
      <c r="A65" s="37"/>
      <c r="B65" s="37"/>
      <c r="C65" s="37"/>
      <c r="D65" s="37"/>
      <c r="E65" s="37"/>
      <c r="F65" s="37"/>
      <c r="G65" s="37"/>
      <c r="H65" s="37"/>
      <c r="I65" s="37"/>
      <c r="J65" s="37"/>
      <c r="L65" s="27">
        <f t="shared" si="32"/>
        <v>51</v>
      </c>
      <c r="M65" s="40" t="str">
        <f>C14</f>
        <v>LETTERS</v>
      </c>
      <c r="N65" s="41" t="str">
        <f aca="true" t="shared" si="34" ref="N65:N96">H15</f>
        <v>a</v>
      </c>
      <c r="O65" s="29">
        <f t="shared" si="28"/>
        <v>51</v>
      </c>
      <c r="P65" s="35">
        <f t="shared" si="29"/>
        <v>116</v>
      </c>
      <c r="Q65" s="29">
        <f t="shared" si="30"/>
        <v>51</v>
      </c>
      <c r="S65" s="27">
        <f t="shared" si="22"/>
        <v>51</v>
      </c>
      <c r="T65" s="29">
        <f t="shared" si="8"/>
        <v>51</v>
      </c>
      <c r="U65" s="35">
        <f t="shared" si="9"/>
        <v>116</v>
      </c>
      <c r="V65" s="35">
        <f t="shared" si="10"/>
        <v>116</v>
      </c>
      <c r="W65" s="29">
        <f ca="1" t="shared" si="11"/>
        <v>0.31386363432496667</v>
      </c>
      <c r="X65" s="35">
        <f t="shared" si="12"/>
        <v>309</v>
      </c>
      <c r="Y65" s="41" t="str">
        <f t="shared" si="13"/>
        <v>P</v>
      </c>
      <c r="Z65" s="29">
        <f t="shared" si="14"/>
        <v>51</v>
      </c>
      <c r="AA65" s="29">
        <f t="shared" si="15"/>
        <v>1</v>
      </c>
      <c r="AB65" s="35">
        <f t="shared" si="16"/>
        <v>1</v>
      </c>
      <c r="AC65" s="29">
        <f t="shared" si="17"/>
        <v>0</v>
      </c>
      <c r="AD65" s="29">
        <f t="shared" si="18"/>
        <v>1</v>
      </c>
      <c r="AF65" s="29"/>
      <c r="AG65" s="29"/>
    </row>
    <row r="66" spans="12:33" ht="33" customHeight="1" hidden="1">
      <c r="L66" s="27">
        <f t="shared" si="32"/>
        <v>52</v>
      </c>
      <c r="M66" s="42" t="str">
        <f aca="true" t="shared" si="35" ref="M66:M97">M65</f>
        <v>LETTERS</v>
      </c>
      <c r="N66" s="41" t="str">
        <f t="shared" si="34"/>
        <v>b</v>
      </c>
      <c r="O66" s="29">
        <f t="shared" si="28"/>
        <v>52</v>
      </c>
      <c r="P66" s="35">
        <f t="shared" si="29"/>
        <v>117</v>
      </c>
      <c r="Q66" s="29">
        <f t="shared" si="30"/>
        <v>52</v>
      </c>
      <c r="S66" s="27">
        <f t="shared" si="22"/>
        <v>52</v>
      </c>
      <c r="T66" s="29">
        <f t="shared" si="8"/>
        <v>52</v>
      </c>
      <c r="U66" s="35">
        <f t="shared" si="9"/>
        <v>117</v>
      </c>
      <c r="V66" s="35">
        <f t="shared" si="10"/>
        <v>117</v>
      </c>
      <c r="W66" s="29">
        <f ca="1" t="shared" si="11"/>
        <v>0.296801178448302</v>
      </c>
      <c r="X66" s="35">
        <f t="shared" si="12"/>
        <v>293</v>
      </c>
      <c r="Y66" s="41" t="str">
        <f t="shared" si="13"/>
        <v>Q</v>
      </c>
      <c r="Z66" s="29">
        <f t="shared" si="14"/>
        <v>52</v>
      </c>
      <c r="AA66" s="29" t="str">
        <f t="shared" si="15"/>
        <v>L</v>
      </c>
      <c r="AB66" s="35">
        <f t="shared" si="16"/>
        <v>1</v>
      </c>
      <c r="AC66" s="29">
        <f t="shared" si="17"/>
        <v>0</v>
      </c>
      <c r="AD66" s="29" t="str">
        <f t="shared" si="18"/>
        <v>L</v>
      </c>
      <c r="AF66" s="29"/>
      <c r="AG66" s="29"/>
    </row>
    <row r="67" spans="12:33" ht="33" customHeight="1" hidden="1">
      <c r="L67" s="27">
        <f t="shared" si="32"/>
        <v>53</v>
      </c>
      <c r="M67" s="42" t="str">
        <f t="shared" si="35"/>
        <v>LETTERS</v>
      </c>
      <c r="N67" s="41" t="str">
        <f t="shared" si="34"/>
        <v>c</v>
      </c>
      <c r="O67" s="29">
        <f t="shared" si="28"/>
        <v>53</v>
      </c>
      <c r="P67" s="35">
        <f t="shared" si="29"/>
        <v>118</v>
      </c>
      <c r="Q67" s="29">
        <f t="shared" si="30"/>
        <v>53</v>
      </c>
      <c r="S67" s="27">
        <f t="shared" si="22"/>
        <v>53</v>
      </c>
      <c r="T67" s="29">
        <f t="shared" si="8"/>
        <v>53</v>
      </c>
      <c r="U67" s="35">
        <f t="shared" si="9"/>
        <v>118</v>
      </c>
      <c r="V67" s="35">
        <f t="shared" si="10"/>
        <v>118</v>
      </c>
      <c r="W67" s="29">
        <f ca="1" t="shared" si="11"/>
        <v>0.07768856695104598</v>
      </c>
      <c r="X67" s="35">
        <f t="shared" si="12"/>
        <v>75</v>
      </c>
      <c r="Y67" s="41" t="str">
        <f t="shared" si="13"/>
        <v>R</v>
      </c>
      <c r="Z67" s="29">
        <f t="shared" si="14"/>
        <v>53</v>
      </c>
      <c r="AA67" s="29" t="str">
        <f t="shared" si="15"/>
        <v>a</v>
      </c>
      <c r="AB67" s="35">
        <f t="shared" si="16"/>
        <v>1</v>
      </c>
      <c r="AC67" s="29">
        <f t="shared" si="17"/>
        <v>0</v>
      </c>
      <c r="AD67" s="29" t="str">
        <f t="shared" si="18"/>
        <v>a</v>
      </c>
      <c r="AF67" s="29"/>
      <c r="AG67" s="29"/>
    </row>
    <row r="68" spans="12:33" ht="33" customHeight="1" hidden="1">
      <c r="L68" s="27">
        <f t="shared" si="32"/>
        <v>54</v>
      </c>
      <c r="M68" s="42" t="str">
        <f t="shared" si="35"/>
        <v>LETTERS</v>
      </c>
      <c r="N68" s="41" t="str">
        <f t="shared" si="34"/>
        <v>d</v>
      </c>
      <c r="O68" s="29">
        <f t="shared" si="28"/>
        <v>54</v>
      </c>
      <c r="P68" s="35">
        <f t="shared" si="29"/>
        <v>119</v>
      </c>
      <c r="Q68" s="29">
        <f t="shared" si="30"/>
        <v>54</v>
      </c>
      <c r="S68" s="27">
        <f t="shared" si="22"/>
        <v>54</v>
      </c>
      <c r="T68" s="29">
        <f t="shared" si="8"/>
        <v>54</v>
      </c>
      <c r="U68" s="35">
        <f t="shared" si="9"/>
        <v>119</v>
      </c>
      <c r="V68" s="35">
        <f t="shared" si="10"/>
        <v>119</v>
      </c>
      <c r="W68" s="29">
        <f ca="1" t="shared" si="11"/>
        <v>0.29796217627919597</v>
      </c>
      <c r="X68" s="35">
        <f t="shared" si="12"/>
        <v>296</v>
      </c>
      <c r="Y68" s="41" t="str">
        <f t="shared" si="13"/>
        <v>S</v>
      </c>
      <c r="Z68" s="29">
        <f t="shared" si="14"/>
        <v>54</v>
      </c>
      <c r="AA68" s="29" t="str">
        <f t="shared" si="15"/>
        <v>s</v>
      </c>
      <c r="AB68" s="35">
        <f t="shared" si="16"/>
        <v>1</v>
      </c>
      <c r="AC68" s="29">
        <f t="shared" si="17"/>
        <v>0</v>
      </c>
      <c r="AD68" s="29" t="str">
        <f t="shared" si="18"/>
        <v>s</v>
      </c>
      <c r="AF68" s="29"/>
      <c r="AG68" s="29"/>
    </row>
    <row r="69" spans="12:44" ht="33" customHeight="1" hidden="1">
      <c r="L69" s="27">
        <f t="shared" si="32"/>
        <v>55</v>
      </c>
      <c r="M69" s="42" t="str">
        <f t="shared" si="35"/>
        <v>LETTERS</v>
      </c>
      <c r="N69" s="41" t="str">
        <f t="shared" si="34"/>
        <v>e</v>
      </c>
      <c r="O69" s="29">
        <f t="shared" si="28"/>
        <v>55</v>
      </c>
      <c r="P69" s="35">
        <f t="shared" si="29"/>
        <v>120</v>
      </c>
      <c r="Q69" s="29">
        <f t="shared" si="30"/>
        <v>55</v>
      </c>
      <c r="S69" s="27">
        <f t="shared" si="22"/>
        <v>55</v>
      </c>
      <c r="T69" s="29">
        <f t="shared" si="8"/>
        <v>55</v>
      </c>
      <c r="U69" s="35">
        <f t="shared" si="9"/>
        <v>120</v>
      </c>
      <c r="V69" s="35">
        <f t="shared" si="10"/>
        <v>120</v>
      </c>
      <c r="W69" s="29">
        <f ca="1" t="shared" si="11"/>
        <v>0.8081525128511161</v>
      </c>
      <c r="X69" s="35">
        <f t="shared" si="12"/>
        <v>816</v>
      </c>
      <c r="Y69" s="41" t="str">
        <f t="shared" si="13"/>
        <v>T</v>
      </c>
      <c r="Z69" s="29">
        <f t="shared" si="14"/>
        <v>55</v>
      </c>
      <c r="AA69" s="29" t="str">
        <f t="shared" si="15"/>
        <v>?</v>
      </c>
      <c r="AB69" s="35">
        <f t="shared" si="16"/>
        <v>1</v>
      </c>
      <c r="AC69" s="29">
        <f t="shared" si="17"/>
        <v>0</v>
      </c>
      <c r="AD69" s="29" t="str">
        <f t="shared" si="18"/>
        <v>?</v>
      </c>
      <c r="AF69" s="29"/>
      <c r="AG69" s="29"/>
      <c r="AR69" s="43"/>
    </row>
    <row r="70" spans="12:33" ht="33" customHeight="1" hidden="1">
      <c r="L70" s="27">
        <f t="shared" si="32"/>
        <v>56</v>
      </c>
      <c r="M70" s="42" t="str">
        <f t="shared" si="35"/>
        <v>LETTERS</v>
      </c>
      <c r="N70" s="41" t="str">
        <f t="shared" si="34"/>
        <v>f</v>
      </c>
      <c r="O70" s="29">
        <f t="shared" si="28"/>
        <v>56</v>
      </c>
      <c r="P70" s="35">
        <f t="shared" si="29"/>
        <v>121</v>
      </c>
      <c r="Q70" s="29">
        <f t="shared" si="30"/>
        <v>56</v>
      </c>
      <c r="S70" s="27">
        <f t="shared" si="22"/>
        <v>56</v>
      </c>
      <c r="T70" s="29">
        <f t="shared" si="8"/>
        <v>56</v>
      </c>
      <c r="U70" s="35">
        <f t="shared" si="9"/>
        <v>121</v>
      </c>
      <c r="V70" s="35">
        <f t="shared" si="10"/>
        <v>121</v>
      </c>
      <c r="W70" s="29">
        <f ca="1" t="shared" si="11"/>
        <v>0.44282708647308255</v>
      </c>
      <c r="X70" s="35">
        <f t="shared" si="12"/>
        <v>438</v>
      </c>
      <c r="Y70" s="41" t="str">
        <f t="shared" si="13"/>
        <v>U</v>
      </c>
      <c r="Z70" s="29">
        <f t="shared" si="14"/>
        <v>56</v>
      </c>
      <c r="AA70" s="29" t="str">
        <f t="shared" si="15"/>
        <v>g</v>
      </c>
      <c r="AB70" s="35">
        <f t="shared" si="16"/>
        <v>1</v>
      </c>
      <c r="AC70" s="29">
        <f t="shared" si="17"/>
        <v>0</v>
      </c>
      <c r="AD70" s="29" t="str">
        <f t="shared" si="18"/>
        <v>g</v>
      </c>
      <c r="AF70" s="29"/>
      <c r="AG70" s="29"/>
    </row>
    <row r="71" spans="12:33" ht="33" customHeight="1" hidden="1">
      <c r="L71" s="27">
        <f t="shared" si="32"/>
        <v>57</v>
      </c>
      <c r="M71" s="42" t="str">
        <f t="shared" si="35"/>
        <v>LETTERS</v>
      </c>
      <c r="N71" s="41" t="str">
        <f t="shared" si="34"/>
        <v>g</v>
      </c>
      <c r="O71" s="29">
        <f t="shared" si="28"/>
        <v>57</v>
      </c>
      <c r="P71" s="35">
        <f t="shared" si="29"/>
        <v>122</v>
      </c>
      <c r="Q71" s="29">
        <f t="shared" si="30"/>
        <v>57</v>
      </c>
      <c r="S71" s="27">
        <f t="shared" si="22"/>
        <v>57</v>
      </c>
      <c r="T71" s="29">
        <f t="shared" si="8"/>
        <v>57</v>
      </c>
      <c r="U71" s="35">
        <f t="shared" si="9"/>
        <v>122</v>
      </c>
      <c r="V71" s="35">
        <f t="shared" si="10"/>
        <v>122</v>
      </c>
      <c r="W71" s="29">
        <f ca="1" t="shared" si="11"/>
        <v>0.8831667587421547</v>
      </c>
      <c r="X71" s="35">
        <f t="shared" si="12"/>
        <v>892</v>
      </c>
      <c r="Y71" s="41" t="str">
        <f t="shared" si="13"/>
        <v>V</v>
      </c>
      <c r="Z71" s="29">
        <f t="shared" si="14"/>
        <v>57</v>
      </c>
      <c r="AA71" s="29" t="str">
        <f t="shared" si="15"/>
        <v>V</v>
      </c>
      <c r="AB71" s="35">
        <f t="shared" si="16"/>
        <v>1</v>
      </c>
      <c r="AC71" s="29">
        <f t="shared" si="17"/>
        <v>0</v>
      </c>
      <c r="AD71" s="29" t="str">
        <f t="shared" si="18"/>
        <v>V</v>
      </c>
      <c r="AF71" s="29"/>
      <c r="AG71" s="29"/>
    </row>
    <row r="72" spans="12:33" ht="33" customHeight="1" hidden="1">
      <c r="L72" s="27">
        <f t="shared" si="32"/>
        <v>58</v>
      </c>
      <c r="M72" s="42" t="str">
        <f t="shared" si="35"/>
        <v>LETTERS</v>
      </c>
      <c r="N72" s="41" t="str">
        <f t="shared" si="34"/>
        <v>h</v>
      </c>
      <c r="O72" s="29">
        <f t="shared" si="28"/>
        <v>58</v>
      </c>
      <c r="P72" s="35">
        <f t="shared" si="29"/>
        <v>123</v>
      </c>
      <c r="Q72" s="29">
        <f t="shared" si="30"/>
        <v>58</v>
      </c>
      <c r="S72" s="27">
        <f t="shared" si="22"/>
        <v>58</v>
      </c>
      <c r="T72" s="29">
        <f t="shared" si="8"/>
        <v>58</v>
      </c>
      <c r="U72" s="35">
        <f t="shared" si="9"/>
        <v>123</v>
      </c>
      <c r="V72" s="35">
        <f t="shared" si="10"/>
        <v>123</v>
      </c>
      <c r="W72" s="29">
        <f ca="1" t="shared" si="11"/>
        <v>0.6324696319589737</v>
      </c>
      <c r="X72" s="35">
        <f t="shared" si="12"/>
        <v>642</v>
      </c>
      <c r="Y72" s="41" t="str">
        <f t="shared" si="13"/>
        <v>W</v>
      </c>
      <c r="Z72" s="29">
        <f t="shared" si="14"/>
        <v>58</v>
      </c>
      <c r="AA72" s="29" t="str">
        <f t="shared" si="15"/>
        <v>{</v>
      </c>
      <c r="AB72" s="35">
        <f t="shared" si="16"/>
        <v>1</v>
      </c>
      <c r="AC72" s="29">
        <f t="shared" si="17"/>
        <v>0</v>
      </c>
      <c r="AD72" s="29" t="str">
        <f t="shared" si="18"/>
        <v>{</v>
      </c>
      <c r="AF72" s="29"/>
      <c r="AG72" s="29"/>
    </row>
    <row r="73" spans="12:33" ht="33" customHeight="1" hidden="1">
      <c r="L73" s="27">
        <f t="shared" si="32"/>
        <v>59</v>
      </c>
      <c r="M73" s="42" t="str">
        <f t="shared" si="35"/>
        <v>LETTERS</v>
      </c>
      <c r="N73" s="41" t="str">
        <f t="shared" si="34"/>
        <v>i</v>
      </c>
      <c r="O73" s="29">
        <f t="shared" si="28"/>
        <v>59</v>
      </c>
      <c r="P73" s="35">
        <f t="shared" si="29"/>
        <v>124</v>
      </c>
      <c r="Q73" s="29">
        <f t="shared" si="30"/>
        <v>59</v>
      </c>
      <c r="S73" s="27">
        <f t="shared" si="22"/>
        <v>59</v>
      </c>
      <c r="T73" s="29">
        <f t="shared" si="8"/>
        <v>59</v>
      </c>
      <c r="U73" s="35">
        <f t="shared" si="9"/>
        <v>124</v>
      </c>
      <c r="V73" s="35">
        <f t="shared" si="10"/>
        <v>124</v>
      </c>
      <c r="W73" s="29">
        <f ca="1" t="shared" si="11"/>
        <v>0.9844289868846972</v>
      </c>
      <c r="X73" s="35">
        <f t="shared" si="12"/>
        <v>989</v>
      </c>
      <c r="Y73" s="41" t="str">
        <f t="shared" si="13"/>
        <v>X</v>
      </c>
      <c r="Z73" s="29">
        <f t="shared" si="14"/>
        <v>59</v>
      </c>
      <c r="AA73" s="29" t="str">
        <f t="shared" si="15"/>
        <v>e</v>
      </c>
      <c r="AB73" s="35">
        <f t="shared" si="16"/>
        <v>1</v>
      </c>
      <c r="AC73" s="29">
        <f t="shared" si="17"/>
        <v>0</v>
      </c>
      <c r="AD73" s="29" t="str">
        <f t="shared" si="18"/>
        <v>e</v>
      </c>
      <c r="AF73" s="29"/>
      <c r="AG73" s="29"/>
    </row>
    <row r="74" spans="12:33" ht="33" customHeight="1" hidden="1">
      <c r="L74" s="27">
        <f t="shared" si="32"/>
        <v>60</v>
      </c>
      <c r="M74" s="42" t="str">
        <f t="shared" si="35"/>
        <v>LETTERS</v>
      </c>
      <c r="N74" s="41" t="str">
        <f t="shared" si="34"/>
        <v>j</v>
      </c>
      <c r="O74" s="29">
        <f t="shared" si="28"/>
        <v>60</v>
      </c>
      <c r="P74" s="35">
        <f t="shared" si="29"/>
        <v>125</v>
      </c>
      <c r="Q74" s="29">
        <f t="shared" si="30"/>
        <v>60</v>
      </c>
      <c r="S74" s="27">
        <f t="shared" si="22"/>
        <v>60</v>
      </c>
      <c r="T74" s="29">
        <f t="shared" si="8"/>
        <v>60</v>
      </c>
      <c r="U74" s="35">
        <f t="shared" si="9"/>
        <v>125</v>
      </c>
      <c r="V74" s="35">
        <f t="shared" si="10"/>
        <v>125</v>
      </c>
      <c r="W74" s="29">
        <f ca="1" t="shared" si="11"/>
        <v>0.17442577732487607</v>
      </c>
      <c r="X74" s="35">
        <f t="shared" si="12"/>
        <v>176</v>
      </c>
      <c r="Y74" s="41" t="str">
        <f t="shared" si="13"/>
        <v>Y</v>
      </c>
      <c r="Z74" s="29">
        <f t="shared" si="14"/>
        <v>60</v>
      </c>
      <c r="AA74" s="29" t="str">
        <f t="shared" si="15"/>
        <v>e</v>
      </c>
      <c r="AB74" s="35">
        <f t="shared" si="16"/>
        <v>1</v>
      </c>
      <c r="AC74" s="29">
        <f t="shared" si="17"/>
        <v>0</v>
      </c>
      <c r="AD74" s="29" t="str">
        <f t="shared" si="18"/>
        <v>e</v>
      </c>
      <c r="AF74" s="41" t="str">
        <f>CONCATENATE(AD65,AD66,AD67,AD68,AD69,AD70,AD71,AD72,AD73,AD74)</f>
        <v>1Las?gV{ee</v>
      </c>
      <c r="AG74" s="29"/>
    </row>
    <row r="75" spans="12:47" ht="33" customHeight="1" hidden="1">
      <c r="L75" s="27">
        <f t="shared" si="32"/>
        <v>61</v>
      </c>
      <c r="M75" s="42" t="str">
        <f t="shared" si="35"/>
        <v>LETTERS</v>
      </c>
      <c r="N75" s="41" t="str">
        <f t="shared" si="34"/>
        <v>k</v>
      </c>
      <c r="O75" s="29">
        <f t="shared" si="28"/>
        <v>61</v>
      </c>
      <c r="P75" s="35">
        <f t="shared" si="29"/>
        <v>126</v>
      </c>
      <c r="Q75" s="29">
        <f t="shared" si="30"/>
        <v>61</v>
      </c>
      <c r="S75" s="27">
        <f t="shared" si="22"/>
        <v>61</v>
      </c>
      <c r="T75" s="29">
        <f t="shared" si="8"/>
        <v>61</v>
      </c>
      <c r="U75" s="35">
        <f t="shared" si="9"/>
        <v>126</v>
      </c>
      <c r="V75" s="35">
        <f t="shared" si="10"/>
        <v>126</v>
      </c>
      <c r="W75" s="29">
        <f ca="1" t="shared" si="11"/>
        <v>0.4157843496854019</v>
      </c>
      <c r="X75" s="35">
        <f t="shared" si="12"/>
        <v>422</v>
      </c>
      <c r="Y75" s="41" t="str">
        <f t="shared" si="13"/>
        <v>Z</v>
      </c>
      <c r="Z75" s="29">
        <f t="shared" si="14"/>
        <v>61</v>
      </c>
      <c r="AA75" s="29" t="str">
        <f t="shared" si="15"/>
        <v>D</v>
      </c>
      <c r="AB75" s="35">
        <f t="shared" si="16"/>
        <v>1</v>
      </c>
      <c r="AC75" s="29">
        <f t="shared" si="17"/>
        <v>0</v>
      </c>
      <c r="AD75" s="29" t="str">
        <f t="shared" si="18"/>
        <v>D</v>
      </c>
      <c r="AF75" s="29"/>
      <c r="AG75" s="29"/>
      <c r="AR75" s="30"/>
      <c r="AS75" s="30"/>
      <c r="AT75" s="30"/>
      <c r="AU75" s="30"/>
    </row>
    <row r="76" spans="12:47" ht="33" customHeight="1" hidden="1">
      <c r="L76" s="27">
        <f t="shared" si="32"/>
        <v>62</v>
      </c>
      <c r="M76" s="42" t="str">
        <f t="shared" si="35"/>
        <v>LETTERS</v>
      </c>
      <c r="N76" s="41" t="str">
        <f t="shared" si="34"/>
        <v>l</v>
      </c>
      <c r="O76" s="29">
        <f t="shared" si="28"/>
        <v>62</v>
      </c>
      <c r="P76" s="35">
        <f t="shared" si="29"/>
        <v>151</v>
      </c>
      <c r="Q76" s="29">
        <f t="shared" si="30"/>
        <v>62</v>
      </c>
      <c r="S76" s="27">
        <f t="shared" si="22"/>
        <v>62</v>
      </c>
      <c r="T76" s="29">
        <f t="shared" si="8"/>
        <v>62</v>
      </c>
      <c r="U76" s="35">
        <f t="shared" si="9"/>
        <v>151</v>
      </c>
      <c r="V76" s="35">
        <f t="shared" si="10"/>
        <v>151</v>
      </c>
      <c r="W76" s="29">
        <f ca="1" t="shared" si="11"/>
        <v>0.28890536805332767</v>
      </c>
      <c r="X76" s="35">
        <f t="shared" si="12"/>
        <v>285</v>
      </c>
      <c r="Y76" s="41" t="str">
        <f t="shared" si="13"/>
        <v>!</v>
      </c>
      <c r="Z76" s="29">
        <f t="shared" si="14"/>
        <v>62</v>
      </c>
      <c r="AA76" s="29" t="str">
        <f t="shared" si="15"/>
        <v>w</v>
      </c>
      <c r="AB76" s="35">
        <f t="shared" si="16"/>
        <v>1</v>
      </c>
      <c r="AC76" s="29">
        <f t="shared" si="17"/>
        <v>0</v>
      </c>
      <c r="AD76" s="29" t="str">
        <f t="shared" si="18"/>
        <v>w</v>
      </c>
      <c r="AF76" s="29"/>
      <c r="AG76" s="29"/>
      <c r="AR76" s="30"/>
      <c r="AS76" s="30"/>
      <c r="AT76" s="30"/>
      <c r="AU76" s="30"/>
    </row>
    <row r="77" spans="12:47" ht="33" customHeight="1" hidden="1">
      <c r="L77" s="27">
        <f t="shared" si="32"/>
        <v>63</v>
      </c>
      <c r="M77" s="42" t="str">
        <f t="shared" si="35"/>
        <v>LETTERS</v>
      </c>
      <c r="N77" s="41" t="str">
        <f t="shared" si="34"/>
        <v>m</v>
      </c>
      <c r="O77" s="29">
        <f t="shared" si="28"/>
        <v>63</v>
      </c>
      <c r="P77" s="35">
        <f t="shared" si="29"/>
        <v>152</v>
      </c>
      <c r="Q77" s="29">
        <f t="shared" si="30"/>
        <v>63</v>
      </c>
      <c r="S77" s="27">
        <f t="shared" si="22"/>
        <v>63</v>
      </c>
      <c r="T77" s="29">
        <f t="shared" si="8"/>
        <v>63</v>
      </c>
      <c r="U77" s="35">
        <f t="shared" si="9"/>
        <v>152</v>
      </c>
      <c r="V77" s="35">
        <f t="shared" si="10"/>
        <v>152</v>
      </c>
      <c r="W77" s="29">
        <f ca="1" t="shared" si="11"/>
        <v>0.6224463569589328</v>
      </c>
      <c r="X77" s="35">
        <f t="shared" si="12"/>
        <v>633</v>
      </c>
      <c r="Y77" s="41" t="str">
        <f t="shared" si="13"/>
        <v>?</v>
      </c>
      <c r="Z77" s="29">
        <f t="shared" si="14"/>
        <v>63</v>
      </c>
      <c r="AA77" s="29" t="str">
        <f t="shared" si="15"/>
        <v>}</v>
      </c>
      <c r="AB77" s="35">
        <f t="shared" si="16"/>
        <v>1</v>
      </c>
      <c r="AC77" s="29">
        <f t="shared" si="17"/>
        <v>0</v>
      </c>
      <c r="AD77" s="29" t="str">
        <f t="shared" si="18"/>
        <v>}</v>
      </c>
      <c r="AF77" s="29"/>
      <c r="AG77" s="29"/>
      <c r="AR77" s="30"/>
      <c r="AS77" s="30"/>
      <c r="AT77" s="30"/>
      <c r="AU77" s="30"/>
    </row>
    <row r="78" spans="12:47" ht="33" customHeight="1" hidden="1">
      <c r="L78" s="27">
        <f t="shared" si="32"/>
        <v>64</v>
      </c>
      <c r="M78" s="42" t="str">
        <f t="shared" si="35"/>
        <v>LETTERS</v>
      </c>
      <c r="N78" s="41" t="str">
        <f t="shared" si="34"/>
        <v>n</v>
      </c>
      <c r="O78" s="29">
        <f t="shared" si="28"/>
        <v>64</v>
      </c>
      <c r="P78" s="35">
        <f t="shared" si="29"/>
        <v>153</v>
      </c>
      <c r="Q78" s="29">
        <f t="shared" si="30"/>
        <v>64</v>
      </c>
      <c r="S78" s="27">
        <f t="shared" si="22"/>
        <v>64</v>
      </c>
      <c r="T78" s="29">
        <f t="shared" si="8"/>
        <v>64</v>
      </c>
      <c r="U78" s="35">
        <f t="shared" si="9"/>
        <v>153</v>
      </c>
      <c r="V78" s="35">
        <f t="shared" si="10"/>
        <v>153</v>
      </c>
      <c r="W78" s="29">
        <f ca="1" t="shared" si="11"/>
        <v>0.6098709802285555</v>
      </c>
      <c r="X78" s="35">
        <f t="shared" si="12"/>
        <v>622</v>
      </c>
      <c r="Y78" s="41" t="str">
        <f t="shared" si="13"/>
        <v>,</v>
      </c>
      <c r="Z78" s="29">
        <f t="shared" si="14"/>
        <v>64</v>
      </c>
      <c r="AA78" s="29" t="str">
        <f t="shared" si="15"/>
        <v>V</v>
      </c>
      <c r="AB78" s="35">
        <f t="shared" si="16"/>
        <v>1</v>
      </c>
      <c r="AC78" s="29">
        <f t="shared" si="17"/>
        <v>0</v>
      </c>
      <c r="AD78" s="29" t="str">
        <f t="shared" si="18"/>
        <v>V</v>
      </c>
      <c r="AF78" s="29"/>
      <c r="AG78" s="29"/>
      <c r="AR78" s="30"/>
      <c r="AS78" s="30"/>
      <c r="AT78" s="30"/>
      <c r="AU78" s="30"/>
    </row>
    <row r="79" spans="12:47" ht="33" customHeight="1" hidden="1">
      <c r="L79" s="27">
        <f t="shared" si="32"/>
        <v>65</v>
      </c>
      <c r="M79" s="42" t="str">
        <f t="shared" si="35"/>
        <v>LETTERS</v>
      </c>
      <c r="N79" s="41" t="str">
        <f t="shared" si="34"/>
        <v>o</v>
      </c>
      <c r="O79" s="29">
        <f aca="true" t="shared" si="36" ref="O79:O110">IF(N79=0,999999999,L79)</f>
        <v>65</v>
      </c>
      <c r="P79" s="35">
        <f aca="true" t="shared" si="37" ref="P79:P110">SMALL($O$15:$O$1002,L79)</f>
        <v>154</v>
      </c>
      <c r="Q79" s="29">
        <f aca="true" t="shared" si="38" ref="Q79:Q110">IF(P79=999999999,0,L79)</f>
        <v>65</v>
      </c>
      <c r="S79" s="27">
        <f t="shared" si="22"/>
        <v>65</v>
      </c>
      <c r="T79" s="29">
        <f aca="true" t="shared" si="39" ref="T79:T142">IF(T78=$F$1,1,1+T78)</f>
        <v>65</v>
      </c>
      <c r="U79" s="35">
        <f aca="true" t="shared" si="40" ref="U79:U142">VLOOKUP(T79,$L$15:$P$1000,5,0)</f>
        <v>154</v>
      </c>
      <c r="V79" s="35">
        <f aca="true" t="shared" si="41" ref="V79:V142">IF(ISERROR(U79)=TRUE,999999999,U79)</f>
        <v>154</v>
      </c>
      <c r="W79" s="29">
        <f aca="true" ca="1" t="shared" si="42" ref="W79:W142">RAND()</f>
        <v>0.7577658097933221</v>
      </c>
      <c r="X79" s="35">
        <f aca="true" t="shared" si="43" ref="X79:X142">RANK(W79,$W$15:$W$2000,1)</f>
        <v>778</v>
      </c>
      <c r="Y79" s="41" t="str">
        <f aca="true" t="shared" si="44" ref="Y79:Y142">VLOOKUP(V79,$L$15:$N$2000,3,0)</f>
        <v>.</v>
      </c>
      <c r="Z79" s="29">
        <f aca="true" t="shared" si="45" ref="Z79:Z142">SMALL($X$15:$X$2000,S79)</f>
        <v>65</v>
      </c>
      <c r="AA79" s="29" t="str">
        <f aca="true" t="shared" si="46" ref="AA79:AA142">VLOOKUP(Z79,$X$15:$Y$2000,2,0)</f>
        <v>.</v>
      </c>
      <c r="AB79" s="35">
        <f aca="true" t="shared" si="47" ref="AB79:AB142">IF(AB78=$B$8+1,1,1+AB78)</f>
        <v>1</v>
      </c>
      <c r="AC79" s="29">
        <f aca="true" t="shared" si="48" ref="AC79:AC142">IF(AB79=$B$8+1,1,0)*$C$8</f>
        <v>0</v>
      </c>
      <c r="AD79" s="29" t="str">
        <f aca="true" t="shared" si="49" ref="AD79:AD142">IF(AC79=0,AA79,$B$7)</f>
        <v>.</v>
      </c>
      <c r="AF79" s="29"/>
      <c r="AG79" s="29"/>
      <c r="AR79" s="30"/>
      <c r="AS79" s="30"/>
      <c r="AT79" s="30"/>
      <c r="AU79" s="30"/>
    </row>
    <row r="80" spans="12:47" ht="33" customHeight="1" hidden="1">
      <c r="L80" s="27">
        <f aca="true" t="shared" si="50" ref="L80:L111">L79+1</f>
        <v>66</v>
      </c>
      <c r="M80" s="42" t="str">
        <f t="shared" si="35"/>
        <v>LETTERS</v>
      </c>
      <c r="N80" s="41" t="str">
        <f t="shared" si="34"/>
        <v>p</v>
      </c>
      <c r="O80" s="29">
        <f t="shared" si="36"/>
        <v>66</v>
      </c>
      <c r="P80" s="35">
        <f t="shared" si="37"/>
        <v>155</v>
      </c>
      <c r="Q80" s="29">
        <f t="shared" si="38"/>
        <v>66</v>
      </c>
      <c r="S80" s="27">
        <f aca="true" t="shared" si="51" ref="S80:S143">S79+1</f>
        <v>66</v>
      </c>
      <c r="T80" s="29">
        <f t="shared" si="39"/>
        <v>66</v>
      </c>
      <c r="U80" s="35">
        <f t="shared" si="40"/>
        <v>155</v>
      </c>
      <c r="V80" s="35">
        <f t="shared" si="41"/>
        <v>155</v>
      </c>
      <c r="W80" s="29">
        <f ca="1" t="shared" si="42"/>
        <v>0.19427565723902018</v>
      </c>
      <c r="X80" s="35">
        <f t="shared" si="43"/>
        <v>196</v>
      </c>
      <c r="Y80" s="41" t="str">
        <f t="shared" si="44"/>
        <v>(</v>
      </c>
      <c r="Z80" s="29">
        <f t="shared" si="45"/>
        <v>66</v>
      </c>
      <c r="AA80" s="29" t="str">
        <f t="shared" si="46"/>
        <v>d</v>
      </c>
      <c r="AB80" s="35">
        <f t="shared" si="47"/>
        <v>1</v>
      </c>
      <c r="AC80" s="29">
        <f t="shared" si="48"/>
        <v>0</v>
      </c>
      <c r="AD80" s="29" t="str">
        <f t="shared" si="49"/>
        <v>d</v>
      </c>
      <c r="AF80" s="29"/>
      <c r="AG80" s="29"/>
      <c r="AR80" s="30"/>
      <c r="AS80" s="30"/>
      <c r="AT80" s="30"/>
      <c r="AU80" s="30"/>
    </row>
    <row r="81" spans="12:33" ht="33" customHeight="1" hidden="1">
      <c r="L81" s="27">
        <f t="shared" si="50"/>
        <v>67</v>
      </c>
      <c r="M81" s="42" t="str">
        <f t="shared" si="35"/>
        <v>LETTERS</v>
      </c>
      <c r="N81" s="41" t="str">
        <f t="shared" si="34"/>
        <v>q</v>
      </c>
      <c r="O81" s="29">
        <f t="shared" si="36"/>
        <v>67</v>
      </c>
      <c r="P81" s="35">
        <f t="shared" si="37"/>
        <v>156</v>
      </c>
      <c r="Q81" s="29">
        <f t="shared" si="38"/>
        <v>67</v>
      </c>
      <c r="S81" s="27">
        <f t="shared" si="51"/>
        <v>67</v>
      </c>
      <c r="T81" s="29">
        <f t="shared" si="39"/>
        <v>67</v>
      </c>
      <c r="U81" s="35">
        <f t="shared" si="40"/>
        <v>156</v>
      </c>
      <c r="V81" s="35">
        <f t="shared" si="41"/>
        <v>156</v>
      </c>
      <c r="W81" s="29">
        <f ca="1" t="shared" si="42"/>
        <v>0.022200146520501507</v>
      </c>
      <c r="X81" s="35">
        <f t="shared" si="43"/>
        <v>26</v>
      </c>
      <c r="Y81" s="41" t="str">
        <f t="shared" si="44"/>
        <v>)</v>
      </c>
      <c r="Z81" s="29">
        <f t="shared" si="45"/>
        <v>67</v>
      </c>
      <c r="AA81" s="29" t="str">
        <f t="shared" si="46"/>
        <v>x</v>
      </c>
      <c r="AB81" s="35">
        <f t="shared" si="47"/>
        <v>1</v>
      </c>
      <c r="AC81" s="29">
        <f t="shared" si="48"/>
        <v>0</v>
      </c>
      <c r="AD81" s="29" t="str">
        <f t="shared" si="49"/>
        <v>x</v>
      </c>
      <c r="AF81" s="29"/>
      <c r="AG81" s="29"/>
    </row>
    <row r="82" spans="12:33" ht="33" customHeight="1" hidden="1">
      <c r="L82" s="27">
        <f t="shared" si="50"/>
        <v>68</v>
      </c>
      <c r="M82" s="42" t="str">
        <f t="shared" si="35"/>
        <v>LETTERS</v>
      </c>
      <c r="N82" s="41" t="str">
        <f t="shared" si="34"/>
        <v>r</v>
      </c>
      <c r="O82" s="29">
        <f t="shared" si="36"/>
        <v>68</v>
      </c>
      <c r="P82" s="35">
        <f t="shared" si="37"/>
        <v>157</v>
      </c>
      <c r="Q82" s="29">
        <f t="shared" si="38"/>
        <v>68</v>
      </c>
      <c r="S82" s="27">
        <f t="shared" si="51"/>
        <v>68</v>
      </c>
      <c r="T82" s="29">
        <f t="shared" si="39"/>
        <v>68</v>
      </c>
      <c r="U82" s="35">
        <f t="shared" si="40"/>
        <v>157</v>
      </c>
      <c r="V82" s="35">
        <f t="shared" si="41"/>
        <v>157</v>
      </c>
      <c r="W82" s="29">
        <f ca="1" t="shared" si="42"/>
        <v>0.34734524880012096</v>
      </c>
      <c r="X82" s="35">
        <f t="shared" si="43"/>
        <v>343</v>
      </c>
      <c r="Y82" s="41" t="str">
        <f t="shared" si="44"/>
        <v>[</v>
      </c>
      <c r="Z82" s="29">
        <f t="shared" si="45"/>
        <v>68</v>
      </c>
      <c r="AA82" s="29" t="str">
        <f t="shared" si="46"/>
        <v>n</v>
      </c>
      <c r="AB82" s="35">
        <f t="shared" si="47"/>
        <v>1</v>
      </c>
      <c r="AC82" s="29">
        <f t="shared" si="48"/>
        <v>0</v>
      </c>
      <c r="AD82" s="29" t="str">
        <f t="shared" si="49"/>
        <v>n</v>
      </c>
      <c r="AF82" s="29"/>
      <c r="AG82" s="29"/>
    </row>
    <row r="83" spans="12:33" ht="33" customHeight="1" hidden="1">
      <c r="L83" s="27">
        <f t="shared" si="50"/>
        <v>69</v>
      </c>
      <c r="M83" s="42" t="str">
        <f t="shared" si="35"/>
        <v>LETTERS</v>
      </c>
      <c r="N83" s="41" t="str">
        <f t="shared" si="34"/>
        <v>s</v>
      </c>
      <c r="O83" s="29">
        <f t="shared" si="36"/>
        <v>69</v>
      </c>
      <c r="P83" s="35">
        <f t="shared" si="37"/>
        <v>158</v>
      </c>
      <c r="Q83" s="29">
        <f t="shared" si="38"/>
        <v>69</v>
      </c>
      <c r="S83" s="27">
        <f t="shared" si="51"/>
        <v>69</v>
      </c>
      <c r="T83" s="29">
        <f t="shared" si="39"/>
        <v>69</v>
      </c>
      <c r="U83" s="35">
        <f t="shared" si="40"/>
        <v>158</v>
      </c>
      <c r="V83" s="35">
        <f t="shared" si="41"/>
        <v>158</v>
      </c>
      <c r="W83" s="29">
        <f ca="1" t="shared" si="42"/>
        <v>0.6793855355308991</v>
      </c>
      <c r="X83" s="35">
        <f t="shared" si="43"/>
        <v>700</v>
      </c>
      <c r="Y83" s="41" t="str">
        <f t="shared" si="44"/>
        <v>]</v>
      </c>
      <c r="Z83" s="29">
        <f t="shared" si="45"/>
        <v>69</v>
      </c>
      <c r="AA83" s="29" t="str">
        <f t="shared" si="46"/>
        <v>u</v>
      </c>
      <c r="AB83" s="35">
        <f t="shared" si="47"/>
        <v>1</v>
      </c>
      <c r="AC83" s="29">
        <f t="shared" si="48"/>
        <v>0</v>
      </c>
      <c r="AD83" s="29" t="str">
        <f t="shared" si="49"/>
        <v>u</v>
      </c>
      <c r="AF83" s="29"/>
      <c r="AG83" s="29"/>
    </row>
    <row r="84" spans="12:33" ht="33" customHeight="1" hidden="1">
      <c r="L84" s="27">
        <f t="shared" si="50"/>
        <v>70</v>
      </c>
      <c r="M84" s="42" t="str">
        <f t="shared" si="35"/>
        <v>LETTERS</v>
      </c>
      <c r="N84" s="41" t="str">
        <f t="shared" si="34"/>
        <v>t</v>
      </c>
      <c r="O84" s="29">
        <f t="shared" si="36"/>
        <v>70</v>
      </c>
      <c r="P84" s="35">
        <f t="shared" si="37"/>
        <v>159</v>
      </c>
      <c r="Q84" s="29">
        <f t="shared" si="38"/>
        <v>70</v>
      </c>
      <c r="S84" s="27">
        <f t="shared" si="51"/>
        <v>70</v>
      </c>
      <c r="T84" s="29">
        <f t="shared" si="39"/>
        <v>70</v>
      </c>
      <c r="U84" s="35">
        <f t="shared" si="40"/>
        <v>159</v>
      </c>
      <c r="V84" s="35">
        <f t="shared" si="41"/>
        <v>159</v>
      </c>
      <c r="W84" s="29">
        <f ca="1" t="shared" si="42"/>
        <v>0.5004791986185063</v>
      </c>
      <c r="X84" s="35">
        <f t="shared" si="43"/>
        <v>493</v>
      </c>
      <c r="Y84" s="41" t="str">
        <f t="shared" si="44"/>
        <v>{</v>
      </c>
      <c r="Z84" s="29">
        <f t="shared" si="45"/>
        <v>70</v>
      </c>
      <c r="AA84" s="29" t="str">
        <f t="shared" si="46"/>
        <v>=</v>
      </c>
      <c r="AB84" s="35">
        <f t="shared" si="47"/>
        <v>1</v>
      </c>
      <c r="AC84" s="29">
        <f t="shared" si="48"/>
        <v>0</v>
      </c>
      <c r="AD84" s="29" t="str">
        <f t="shared" si="49"/>
        <v>=</v>
      </c>
      <c r="AF84" s="41" t="str">
        <f>CONCATENATE(AD75,AD76,AD77,AD78,AD79,AD80,AD81,AD82,AD83,AD84)</f>
        <v>Dw}V.dxnu=</v>
      </c>
      <c r="AG84" s="29"/>
    </row>
    <row r="85" spans="12:33" ht="33" customHeight="1" hidden="1">
      <c r="L85" s="27">
        <f t="shared" si="50"/>
        <v>71</v>
      </c>
      <c r="M85" s="42" t="str">
        <f t="shared" si="35"/>
        <v>LETTERS</v>
      </c>
      <c r="N85" s="41" t="str">
        <f t="shared" si="34"/>
        <v>u</v>
      </c>
      <c r="O85" s="29">
        <f t="shared" si="36"/>
        <v>71</v>
      </c>
      <c r="P85" s="35">
        <f t="shared" si="37"/>
        <v>160</v>
      </c>
      <c r="Q85" s="29">
        <f t="shared" si="38"/>
        <v>71</v>
      </c>
      <c r="S85" s="27">
        <f t="shared" si="51"/>
        <v>71</v>
      </c>
      <c r="T85" s="29">
        <f t="shared" si="39"/>
        <v>71</v>
      </c>
      <c r="U85" s="35">
        <f t="shared" si="40"/>
        <v>160</v>
      </c>
      <c r="V85" s="35">
        <f t="shared" si="41"/>
        <v>160</v>
      </c>
      <c r="W85" s="29">
        <f ca="1" t="shared" si="42"/>
        <v>0.38945552819024865</v>
      </c>
      <c r="X85" s="35">
        <f t="shared" si="43"/>
        <v>391</v>
      </c>
      <c r="Y85" s="41" t="str">
        <f t="shared" si="44"/>
        <v>}</v>
      </c>
      <c r="Z85" s="29">
        <f t="shared" si="45"/>
        <v>71</v>
      </c>
      <c r="AA85" s="29">
        <f t="shared" si="46"/>
        <v>6</v>
      </c>
      <c r="AB85" s="35">
        <f t="shared" si="47"/>
        <v>1</v>
      </c>
      <c r="AC85" s="29">
        <f t="shared" si="48"/>
        <v>0</v>
      </c>
      <c r="AD85" s="29">
        <f t="shared" si="49"/>
        <v>6</v>
      </c>
      <c r="AF85" s="29"/>
      <c r="AG85" s="29"/>
    </row>
    <row r="86" spans="12:33" ht="33" customHeight="1" hidden="1">
      <c r="L86" s="27">
        <f t="shared" si="50"/>
        <v>72</v>
      </c>
      <c r="M86" s="42" t="str">
        <f t="shared" si="35"/>
        <v>LETTERS</v>
      </c>
      <c r="N86" s="41" t="str">
        <f t="shared" si="34"/>
        <v>v</v>
      </c>
      <c r="O86" s="29">
        <f t="shared" si="36"/>
        <v>72</v>
      </c>
      <c r="P86" s="35">
        <f t="shared" si="37"/>
        <v>161</v>
      </c>
      <c r="Q86" s="29">
        <f t="shared" si="38"/>
        <v>72</v>
      </c>
      <c r="S86" s="27">
        <f t="shared" si="51"/>
        <v>72</v>
      </c>
      <c r="T86" s="29">
        <f t="shared" si="39"/>
        <v>72</v>
      </c>
      <c r="U86" s="35">
        <f t="shared" si="40"/>
        <v>161</v>
      </c>
      <c r="V86" s="35">
        <f t="shared" si="41"/>
        <v>161</v>
      </c>
      <c r="W86" s="29">
        <f ca="1" t="shared" si="42"/>
        <v>0.929840388601853</v>
      </c>
      <c r="X86" s="35">
        <f t="shared" si="43"/>
        <v>934</v>
      </c>
      <c r="Y86" s="41" t="str">
        <f t="shared" si="44"/>
        <v>&lt;</v>
      </c>
      <c r="Z86" s="29">
        <f t="shared" si="45"/>
        <v>72</v>
      </c>
      <c r="AA86" s="29" t="str">
        <f t="shared" si="46"/>
        <v>R</v>
      </c>
      <c r="AB86" s="35">
        <f t="shared" si="47"/>
        <v>1</v>
      </c>
      <c r="AC86" s="29">
        <f t="shared" si="48"/>
        <v>0</v>
      </c>
      <c r="AD86" s="29" t="str">
        <f t="shared" si="49"/>
        <v>R</v>
      </c>
      <c r="AF86" s="29"/>
      <c r="AG86" s="29"/>
    </row>
    <row r="87" spans="12:33" ht="33" customHeight="1" hidden="1">
      <c r="L87" s="27">
        <f t="shared" si="50"/>
        <v>73</v>
      </c>
      <c r="M87" s="42" t="str">
        <f t="shared" si="35"/>
        <v>LETTERS</v>
      </c>
      <c r="N87" s="41" t="str">
        <f t="shared" si="34"/>
        <v>w</v>
      </c>
      <c r="O87" s="29">
        <f t="shared" si="36"/>
        <v>73</v>
      </c>
      <c r="P87" s="35">
        <f t="shared" si="37"/>
        <v>162</v>
      </c>
      <c r="Q87" s="29">
        <f t="shared" si="38"/>
        <v>73</v>
      </c>
      <c r="S87" s="27">
        <f t="shared" si="51"/>
        <v>73</v>
      </c>
      <c r="T87" s="29">
        <f t="shared" si="39"/>
        <v>73</v>
      </c>
      <c r="U87" s="35">
        <f t="shared" si="40"/>
        <v>162</v>
      </c>
      <c r="V87" s="35">
        <f t="shared" si="41"/>
        <v>162</v>
      </c>
      <c r="W87" s="29">
        <f ca="1" t="shared" si="42"/>
        <v>0.14103947025002483</v>
      </c>
      <c r="X87" s="35">
        <f t="shared" si="43"/>
        <v>145</v>
      </c>
      <c r="Y87" s="41" t="str">
        <f t="shared" si="44"/>
        <v>&gt;</v>
      </c>
      <c r="Z87" s="29">
        <f t="shared" si="45"/>
        <v>73</v>
      </c>
      <c r="AA87" s="29" t="str">
        <f t="shared" si="46"/>
        <v>C</v>
      </c>
      <c r="AB87" s="35">
        <f t="shared" si="47"/>
        <v>1</v>
      </c>
      <c r="AC87" s="29">
        <f t="shared" si="48"/>
        <v>0</v>
      </c>
      <c r="AD87" s="29" t="str">
        <f t="shared" si="49"/>
        <v>C</v>
      </c>
      <c r="AF87" s="29"/>
      <c r="AG87" s="29"/>
    </row>
    <row r="88" spans="12:33" ht="33" customHeight="1" hidden="1">
      <c r="L88" s="27">
        <f t="shared" si="50"/>
        <v>74</v>
      </c>
      <c r="M88" s="42" t="str">
        <f t="shared" si="35"/>
        <v>LETTERS</v>
      </c>
      <c r="N88" s="41" t="str">
        <f t="shared" si="34"/>
        <v>x</v>
      </c>
      <c r="O88" s="29">
        <f t="shared" si="36"/>
        <v>74</v>
      </c>
      <c r="P88" s="35">
        <f t="shared" si="37"/>
        <v>163</v>
      </c>
      <c r="Q88" s="29">
        <f t="shared" si="38"/>
        <v>74</v>
      </c>
      <c r="S88" s="27">
        <f t="shared" si="51"/>
        <v>74</v>
      </c>
      <c r="T88" s="29">
        <f t="shared" si="39"/>
        <v>74</v>
      </c>
      <c r="U88" s="35">
        <f t="shared" si="40"/>
        <v>163</v>
      </c>
      <c r="V88" s="35">
        <f t="shared" si="41"/>
        <v>163</v>
      </c>
      <c r="W88" s="29">
        <f ca="1" t="shared" si="42"/>
        <v>0.7081279483626208</v>
      </c>
      <c r="X88" s="35">
        <f t="shared" si="43"/>
        <v>731</v>
      </c>
      <c r="Y88" s="41" t="str">
        <f t="shared" si="44"/>
        <v>@</v>
      </c>
      <c r="Z88" s="29">
        <f t="shared" si="45"/>
        <v>74</v>
      </c>
      <c r="AA88" s="29" t="str">
        <f t="shared" si="46"/>
        <v>$</v>
      </c>
      <c r="AB88" s="35">
        <f t="shared" si="47"/>
        <v>1</v>
      </c>
      <c r="AC88" s="29">
        <f t="shared" si="48"/>
        <v>0</v>
      </c>
      <c r="AD88" s="29" t="str">
        <f t="shared" si="49"/>
        <v>$</v>
      </c>
      <c r="AF88" s="29"/>
      <c r="AG88" s="29"/>
    </row>
    <row r="89" spans="12:33" ht="33" customHeight="1" hidden="1">
      <c r="L89" s="27">
        <f t="shared" si="50"/>
        <v>75</v>
      </c>
      <c r="M89" s="42" t="str">
        <f t="shared" si="35"/>
        <v>LETTERS</v>
      </c>
      <c r="N89" s="41" t="str">
        <f t="shared" si="34"/>
        <v>y</v>
      </c>
      <c r="O89" s="29">
        <f t="shared" si="36"/>
        <v>75</v>
      </c>
      <c r="P89" s="35">
        <f t="shared" si="37"/>
        <v>164</v>
      </c>
      <c r="Q89" s="29">
        <f t="shared" si="38"/>
        <v>75</v>
      </c>
      <c r="S89" s="27">
        <f t="shared" si="51"/>
        <v>75</v>
      </c>
      <c r="T89" s="29">
        <f t="shared" si="39"/>
        <v>75</v>
      </c>
      <c r="U89" s="35">
        <f t="shared" si="40"/>
        <v>164</v>
      </c>
      <c r="V89" s="35">
        <f t="shared" si="41"/>
        <v>164</v>
      </c>
      <c r="W89" s="29">
        <f ca="1" t="shared" si="42"/>
        <v>0.6528433067950951</v>
      </c>
      <c r="X89" s="35">
        <f t="shared" si="43"/>
        <v>670</v>
      </c>
      <c r="Y89" s="41" t="str">
        <f t="shared" si="44"/>
        <v>#</v>
      </c>
      <c r="Z89" s="29">
        <f t="shared" si="45"/>
        <v>75</v>
      </c>
      <c r="AA89" s="29" t="str">
        <f t="shared" si="46"/>
        <v>R</v>
      </c>
      <c r="AB89" s="35">
        <f t="shared" si="47"/>
        <v>1</v>
      </c>
      <c r="AC89" s="29">
        <f t="shared" si="48"/>
        <v>0</v>
      </c>
      <c r="AD89" s="29" t="str">
        <f t="shared" si="49"/>
        <v>R</v>
      </c>
      <c r="AF89" s="29"/>
      <c r="AG89" s="29"/>
    </row>
    <row r="90" spans="12:33" ht="33" customHeight="1" hidden="1">
      <c r="L90" s="27">
        <f t="shared" si="50"/>
        <v>76</v>
      </c>
      <c r="M90" s="42" t="str">
        <f t="shared" si="35"/>
        <v>LETTERS</v>
      </c>
      <c r="N90" s="41" t="str">
        <f t="shared" si="34"/>
        <v>z</v>
      </c>
      <c r="O90" s="29">
        <f t="shared" si="36"/>
        <v>76</v>
      </c>
      <c r="P90" s="35">
        <f t="shared" si="37"/>
        <v>165</v>
      </c>
      <c r="Q90" s="29">
        <f t="shared" si="38"/>
        <v>76</v>
      </c>
      <c r="S90" s="27">
        <f t="shared" si="51"/>
        <v>76</v>
      </c>
      <c r="T90" s="29">
        <f t="shared" si="39"/>
        <v>76</v>
      </c>
      <c r="U90" s="35">
        <f t="shared" si="40"/>
        <v>165</v>
      </c>
      <c r="V90" s="35">
        <f t="shared" si="41"/>
        <v>165</v>
      </c>
      <c r="W90" s="29">
        <f ca="1" t="shared" si="42"/>
        <v>0.3734339252592318</v>
      </c>
      <c r="X90" s="35">
        <f t="shared" si="43"/>
        <v>377</v>
      </c>
      <c r="Y90" s="41" t="str">
        <f t="shared" si="44"/>
        <v>$</v>
      </c>
      <c r="Z90" s="29">
        <f t="shared" si="45"/>
        <v>76</v>
      </c>
      <c r="AA90" s="29" t="str">
        <f t="shared" si="46"/>
        <v>]</v>
      </c>
      <c r="AB90" s="35">
        <f t="shared" si="47"/>
        <v>1</v>
      </c>
      <c r="AC90" s="29">
        <f t="shared" si="48"/>
        <v>0</v>
      </c>
      <c r="AD90" s="29" t="str">
        <f t="shared" si="49"/>
        <v>]</v>
      </c>
      <c r="AF90" s="29"/>
      <c r="AG90" s="29"/>
    </row>
    <row r="91" spans="12:33" ht="33" customHeight="1" hidden="1">
      <c r="L91" s="27">
        <f t="shared" si="50"/>
        <v>77</v>
      </c>
      <c r="M91" s="42" t="str">
        <f t="shared" si="35"/>
        <v>LETTERS</v>
      </c>
      <c r="N91" s="41">
        <f t="shared" si="34"/>
        <v>0</v>
      </c>
      <c r="O91" s="29">
        <f t="shared" si="36"/>
        <v>999999999</v>
      </c>
      <c r="P91" s="35">
        <f t="shared" si="37"/>
        <v>166</v>
      </c>
      <c r="Q91" s="29">
        <f t="shared" si="38"/>
        <v>77</v>
      </c>
      <c r="S91" s="27">
        <f t="shared" si="51"/>
        <v>77</v>
      </c>
      <c r="T91" s="29">
        <f t="shared" si="39"/>
        <v>77</v>
      </c>
      <c r="U91" s="35">
        <f t="shared" si="40"/>
        <v>166</v>
      </c>
      <c r="V91" s="35">
        <f t="shared" si="41"/>
        <v>166</v>
      </c>
      <c r="W91" s="29">
        <f ca="1" t="shared" si="42"/>
        <v>0.575884191630652</v>
      </c>
      <c r="X91" s="35">
        <f t="shared" si="43"/>
        <v>589</v>
      </c>
      <c r="Y91" s="41" t="str">
        <f t="shared" si="44"/>
        <v>%</v>
      </c>
      <c r="Z91" s="29">
        <f t="shared" si="45"/>
        <v>77</v>
      </c>
      <c r="AA91" s="29" t="str">
        <f t="shared" si="46"/>
        <v>E</v>
      </c>
      <c r="AB91" s="35">
        <f t="shared" si="47"/>
        <v>1</v>
      </c>
      <c r="AC91" s="29">
        <f t="shared" si="48"/>
        <v>0</v>
      </c>
      <c r="AD91" s="29" t="str">
        <f t="shared" si="49"/>
        <v>E</v>
      </c>
      <c r="AF91" s="29"/>
      <c r="AG91" s="29"/>
    </row>
    <row r="92" spans="12:33" ht="33" customHeight="1" hidden="1">
      <c r="L92" s="27">
        <f t="shared" si="50"/>
        <v>78</v>
      </c>
      <c r="M92" s="42" t="str">
        <f t="shared" si="35"/>
        <v>LETTERS</v>
      </c>
      <c r="N92" s="41">
        <f t="shared" si="34"/>
        <v>0</v>
      </c>
      <c r="O92" s="29">
        <f t="shared" si="36"/>
        <v>999999999</v>
      </c>
      <c r="P92" s="35">
        <f t="shared" si="37"/>
        <v>167</v>
      </c>
      <c r="Q92" s="29">
        <f t="shared" si="38"/>
        <v>78</v>
      </c>
      <c r="S92" s="27">
        <f t="shared" si="51"/>
        <v>78</v>
      </c>
      <c r="T92" s="29">
        <f t="shared" si="39"/>
        <v>78</v>
      </c>
      <c r="U92" s="35">
        <f t="shared" si="40"/>
        <v>167</v>
      </c>
      <c r="V92" s="35">
        <f t="shared" si="41"/>
        <v>167</v>
      </c>
      <c r="W92" s="29">
        <f ca="1" t="shared" si="42"/>
        <v>0.3254279732256832</v>
      </c>
      <c r="X92" s="35">
        <f t="shared" si="43"/>
        <v>315</v>
      </c>
      <c r="Y92" s="41" t="str">
        <f t="shared" si="44"/>
        <v>&amp;</v>
      </c>
      <c r="Z92" s="29">
        <f t="shared" si="45"/>
        <v>78</v>
      </c>
      <c r="AA92" s="29" t="str">
        <f t="shared" si="46"/>
        <v>B</v>
      </c>
      <c r="AB92" s="35">
        <f t="shared" si="47"/>
        <v>1</v>
      </c>
      <c r="AC92" s="29">
        <f t="shared" si="48"/>
        <v>0</v>
      </c>
      <c r="AD92" s="29" t="str">
        <f t="shared" si="49"/>
        <v>B</v>
      </c>
      <c r="AF92" s="29"/>
      <c r="AG92" s="29"/>
    </row>
    <row r="93" spans="12:33" ht="33" customHeight="1" hidden="1">
      <c r="L93" s="27">
        <f t="shared" si="50"/>
        <v>79</v>
      </c>
      <c r="M93" s="42" t="str">
        <f t="shared" si="35"/>
        <v>LETTERS</v>
      </c>
      <c r="N93" s="41">
        <f t="shared" si="34"/>
        <v>0</v>
      </c>
      <c r="O93" s="29">
        <f t="shared" si="36"/>
        <v>999999999</v>
      </c>
      <c r="P93" s="35">
        <f t="shared" si="37"/>
        <v>168</v>
      </c>
      <c r="Q93" s="29">
        <f t="shared" si="38"/>
        <v>79</v>
      </c>
      <c r="S93" s="27">
        <f t="shared" si="51"/>
        <v>79</v>
      </c>
      <c r="T93" s="29">
        <f t="shared" si="39"/>
        <v>79</v>
      </c>
      <c r="U93" s="35">
        <f t="shared" si="40"/>
        <v>168</v>
      </c>
      <c r="V93" s="35">
        <f t="shared" si="41"/>
        <v>168</v>
      </c>
      <c r="W93" s="29">
        <f ca="1" t="shared" si="42"/>
        <v>0.23402518145360363</v>
      </c>
      <c r="X93" s="35">
        <f t="shared" si="43"/>
        <v>238</v>
      </c>
      <c r="Y93" s="41" t="str">
        <f t="shared" si="44"/>
        <v>*</v>
      </c>
      <c r="Z93" s="29">
        <f t="shared" si="45"/>
        <v>79</v>
      </c>
      <c r="AA93" s="29" t="str">
        <f t="shared" si="46"/>
        <v>]</v>
      </c>
      <c r="AB93" s="35">
        <f t="shared" si="47"/>
        <v>1</v>
      </c>
      <c r="AC93" s="29">
        <f t="shared" si="48"/>
        <v>0</v>
      </c>
      <c r="AD93" s="29" t="str">
        <f t="shared" si="49"/>
        <v>]</v>
      </c>
      <c r="AF93" s="29"/>
      <c r="AG93" s="29"/>
    </row>
    <row r="94" spans="12:33" ht="33" customHeight="1" hidden="1">
      <c r="L94" s="27">
        <f t="shared" si="50"/>
        <v>80</v>
      </c>
      <c r="M94" s="42" t="str">
        <f t="shared" si="35"/>
        <v>LETTERS</v>
      </c>
      <c r="N94" s="41">
        <f t="shared" si="34"/>
        <v>0</v>
      </c>
      <c r="O94" s="29">
        <f t="shared" si="36"/>
        <v>999999999</v>
      </c>
      <c r="P94" s="35">
        <f t="shared" si="37"/>
        <v>169</v>
      </c>
      <c r="Q94" s="29">
        <f t="shared" si="38"/>
        <v>80</v>
      </c>
      <c r="S94" s="27">
        <f t="shared" si="51"/>
        <v>80</v>
      </c>
      <c r="T94" s="29">
        <f t="shared" si="39"/>
        <v>80</v>
      </c>
      <c r="U94" s="35">
        <f t="shared" si="40"/>
        <v>169</v>
      </c>
      <c r="V94" s="35">
        <f t="shared" si="41"/>
        <v>169</v>
      </c>
      <c r="W94" s="29">
        <f ca="1" t="shared" si="42"/>
        <v>0.3597459644562834</v>
      </c>
      <c r="X94" s="35">
        <f t="shared" si="43"/>
        <v>358</v>
      </c>
      <c r="Y94" s="41" t="str">
        <f t="shared" si="44"/>
        <v>-</v>
      </c>
      <c r="Z94" s="29">
        <f t="shared" si="45"/>
        <v>80</v>
      </c>
      <c r="AA94" s="29" t="str">
        <f t="shared" si="46"/>
        <v>r</v>
      </c>
      <c r="AB94" s="35">
        <f t="shared" si="47"/>
        <v>1</v>
      </c>
      <c r="AC94" s="29">
        <f t="shared" si="48"/>
        <v>0</v>
      </c>
      <c r="AD94" s="29" t="str">
        <f t="shared" si="49"/>
        <v>r</v>
      </c>
      <c r="AF94" s="41" t="str">
        <f>CONCATENATE(AD85,AD86,AD87,AD88,AD89,AD90,AD91,AD92,AD93,AD94)</f>
        <v>6RC$R]EB]r</v>
      </c>
      <c r="AG94" s="29"/>
    </row>
    <row r="95" spans="12:33" ht="33" customHeight="1" hidden="1">
      <c r="L95" s="27">
        <f t="shared" si="50"/>
        <v>81</v>
      </c>
      <c r="M95" s="42" t="str">
        <f t="shared" si="35"/>
        <v>LETTERS</v>
      </c>
      <c r="N95" s="41">
        <f t="shared" si="34"/>
        <v>0</v>
      </c>
      <c r="O95" s="29">
        <f t="shared" si="36"/>
        <v>999999999</v>
      </c>
      <c r="P95" s="35">
        <f t="shared" si="37"/>
        <v>170</v>
      </c>
      <c r="Q95" s="29">
        <f t="shared" si="38"/>
        <v>81</v>
      </c>
      <c r="S95" s="27">
        <f t="shared" si="51"/>
        <v>81</v>
      </c>
      <c r="T95" s="29">
        <f t="shared" si="39"/>
        <v>81</v>
      </c>
      <c r="U95" s="35">
        <f t="shared" si="40"/>
        <v>170</v>
      </c>
      <c r="V95" s="35">
        <f t="shared" si="41"/>
        <v>170</v>
      </c>
      <c r="W95" s="29">
        <f ca="1" t="shared" si="42"/>
        <v>0.36465396879393386</v>
      </c>
      <c r="X95" s="35">
        <f t="shared" si="43"/>
        <v>365</v>
      </c>
      <c r="Y95" s="41" t="str">
        <f t="shared" si="44"/>
        <v>+</v>
      </c>
      <c r="Z95" s="29">
        <f t="shared" si="45"/>
        <v>81</v>
      </c>
      <c r="AA95" s="29">
        <f t="shared" si="46"/>
        <v>6</v>
      </c>
      <c r="AB95" s="35">
        <f t="shared" si="47"/>
        <v>1</v>
      </c>
      <c r="AC95" s="29">
        <f t="shared" si="48"/>
        <v>0</v>
      </c>
      <c r="AD95" s="29">
        <f t="shared" si="49"/>
        <v>6</v>
      </c>
      <c r="AF95" s="29"/>
      <c r="AG95" s="29"/>
    </row>
    <row r="96" spans="12:33" ht="33" customHeight="1" hidden="1">
      <c r="L96" s="27">
        <f t="shared" si="50"/>
        <v>82</v>
      </c>
      <c r="M96" s="42" t="str">
        <f t="shared" si="35"/>
        <v>LETTERS</v>
      </c>
      <c r="N96" s="41">
        <f t="shared" si="34"/>
        <v>0</v>
      </c>
      <c r="O96" s="29">
        <f t="shared" si="36"/>
        <v>999999999</v>
      </c>
      <c r="P96" s="35">
        <f t="shared" si="37"/>
        <v>171</v>
      </c>
      <c r="Q96" s="29">
        <f t="shared" si="38"/>
        <v>82</v>
      </c>
      <c r="S96" s="27">
        <f t="shared" si="51"/>
        <v>82</v>
      </c>
      <c r="T96" s="29">
        <f t="shared" si="39"/>
        <v>82</v>
      </c>
      <c r="U96" s="35">
        <f t="shared" si="40"/>
        <v>171</v>
      </c>
      <c r="V96" s="35">
        <f t="shared" si="41"/>
        <v>171</v>
      </c>
      <c r="W96" s="29">
        <f ca="1" t="shared" si="42"/>
        <v>0.21361907408382752</v>
      </c>
      <c r="X96" s="35">
        <f t="shared" si="43"/>
        <v>216</v>
      </c>
      <c r="Y96" s="41" t="str">
        <f t="shared" si="44"/>
        <v>=</v>
      </c>
      <c r="Z96" s="29">
        <f t="shared" si="45"/>
        <v>82</v>
      </c>
      <c r="AA96" s="29" t="str">
        <f t="shared" si="46"/>
        <v>T</v>
      </c>
      <c r="AB96" s="35">
        <f t="shared" si="47"/>
        <v>1</v>
      </c>
      <c r="AC96" s="29">
        <f t="shared" si="48"/>
        <v>0</v>
      </c>
      <c r="AD96" s="29" t="str">
        <f t="shared" si="49"/>
        <v>T</v>
      </c>
      <c r="AF96" s="29"/>
      <c r="AG96" s="29"/>
    </row>
    <row r="97" spans="12:33" ht="33" customHeight="1" hidden="1">
      <c r="L97" s="27">
        <f t="shared" si="50"/>
        <v>83</v>
      </c>
      <c r="M97" s="42" t="str">
        <f t="shared" si="35"/>
        <v>LETTERS</v>
      </c>
      <c r="N97" s="41">
        <f aca="true" t="shared" si="52" ref="N97:N114">H47</f>
        <v>0</v>
      </c>
      <c r="O97" s="29">
        <f t="shared" si="36"/>
        <v>999999999</v>
      </c>
      <c r="P97" s="35">
        <f t="shared" si="37"/>
        <v>999999999</v>
      </c>
      <c r="Q97" s="29">
        <f t="shared" si="38"/>
        <v>0</v>
      </c>
      <c r="S97" s="27">
        <f t="shared" si="51"/>
        <v>83</v>
      </c>
      <c r="T97" s="29">
        <f t="shared" si="39"/>
        <v>1</v>
      </c>
      <c r="U97" s="35">
        <f t="shared" si="40"/>
        <v>1</v>
      </c>
      <c r="V97" s="35">
        <f t="shared" si="41"/>
        <v>1</v>
      </c>
      <c r="W97" s="29">
        <f ca="1" t="shared" si="42"/>
        <v>0.8123022746910412</v>
      </c>
      <c r="X97" s="35">
        <f t="shared" si="43"/>
        <v>819</v>
      </c>
      <c r="Y97" s="41">
        <f t="shared" si="44"/>
        <v>1</v>
      </c>
      <c r="Z97" s="29">
        <f t="shared" si="45"/>
        <v>83</v>
      </c>
      <c r="AA97" s="29" t="str">
        <f t="shared" si="46"/>
        <v>G</v>
      </c>
      <c r="AB97" s="35">
        <f t="shared" si="47"/>
        <v>1</v>
      </c>
      <c r="AC97" s="29">
        <f t="shared" si="48"/>
        <v>0</v>
      </c>
      <c r="AD97" s="29" t="str">
        <f t="shared" si="49"/>
        <v>G</v>
      </c>
      <c r="AF97" s="29"/>
      <c r="AG97" s="29"/>
    </row>
    <row r="98" spans="12:33" ht="33" customHeight="1" hidden="1">
      <c r="L98" s="27">
        <f t="shared" si="50"/>
        <v>84</v>
      </c>
      <c r="M98" s="42" t="str">
        <f aca="true" t="shared" si="53" ref="M98:M114">M97</f>
        <v>LETTERS</v>
      </c>
      <c r="N98" s="41">
        <f t="shared" si="52"/>
        <v>0</v>
      </c>
      <c r="O98" s="29">
        <f t="shared" si="36"/>
        <v>999999999</v>
      </c>
      <c r="P98" s="35">
        <f t="shared" si="37"/>
        <v>999999999</v>
      </c>
      <c r="Q98" s="29">
        <f t="shared" si="38"/>
        <v>0</v>
      </c>
      <c r="S98" s="27">
        <f t="shared" si="51"/>
        <v>84</v>
      </c>
      <c r="T98" s="29">
        <f t="shared" si="39"/>
        <v>2</v>
      </c>
      <c r="U98" s="35">
        <f t="shared" si="40"/>
        <v>2</v>
      </c>
      <c r="V98" s="35">
        <f t="shared" si="41"/>
        <v>2</v>
      </c>
      <c r="W98" s="29">
        <f ca="1" t="shared" si="42"/>
        <v>0.4603352276367715</v>
      </c>
      <c r="X98" s="35">
        <f t="shared" si="43"/>
        <v>461</v>
      </c>
      <c r="Y98" s="41">
        <f t="shared" si="44"/>
        <v>2</v>
      </c>
      <c r="Z98" s="29">
        <f t="shared" si="45"/>
        <v>84</v>
      </c>
      <c r="AA98" s="29" t="str">
        <f t="shared" si="46"/>
        <v>-</v>
      </c>
      <c r="AB98" s="35">
        <f t="shared" si="47"/>
        <v>1</v>
      </c>
      <c r="AC98" s="29">
        <f t="shared" si="48"/>
        <v>0</v>
      </c>
      <c r="AD98" s="29" t="str">
        <f t="shared" si="49"/>
        <v>-</v>
      </c>
      <c r="AF98" s="29"/>
      <c r="AG98" s="29"/>
    </row>
    <row r="99" spans="12:33" ht="33" customHeight="1" hidden="1">
      <c r="L99" s="27">
        <f t="shared" si="50"/>
        <v>85</v>
      </c>
      <c r="M99" s="42" t="str">
        <f t="shared" si="53"/>
        <v>LETTERS</v>
      </c>
      <c r="N99" s="41">
        <f t="shared" si="52"/>
        <v>0</v>
      </c>
      <c r="O99" s="29">
        <f t="shared" si="36"/>
        <v>999999999</v>
      </c>
      <c r="P99" s="35">
        <f t="shared" si="37"/>
        <v>999999999</v>
      </c>
      <c r="Q99" s="29">
        <f t="shared" si="38"/>
        <v>0</v>
      </c>
      <c r="S99" s="27">
        <f t="shared" si="51"/>
        <v>85</v>
      </c>
      <c r="T99" s="29">
        <f t="shared" si="39"/>
        <v>3</v>
      </c>
      <c r="U99" s="35">
        <f t="shared" si="40"/>
        <v>3</v>
      </c>
      <c r="V99" s="35">
        <f t="shared" si="41"/>
        <v>3</v>
      </c>
      <c r="W99" s="29">
        <f ca="1" t="shared" si="42"/>
        <v>0.8281203813024286</v>
      </c>
      <c r="X99" s="35">
        <f t="shared" si="43"/>
        <v>832</v>
      </c>
      <c r="Y99" s="41">
        <f t="shared" si="44"/>
        <v>3</v>
      </c>
      <c r="Z99" s="29">
        <f t="shared" si="45"/>
        <v>85</v>
      </c>
      <c r="AA99" s="29" t="str">
        <f t="shared" si="46"/>
        <v>d</v>
      </c>
      <c r="AB99" s="35">
        <f t="shared" si="47"/>
        <v>1</v>
      </c>
      <c r="AC99" s="29">
        <f t="shared" si="48"/>
        <v>0</v>
      </c>
      <c r="AD99" s="29" t="str">
        <f t="shared" si="49"/>
        <v>d</v>
      </c>
      <c r="AF99" s="29"/>
      <c r="AG99" s="29"/>
    </row>
    <row r="100" spans="12:33" ht="33" customHeight="1" hidden="1">
      <c r="L100" s="27">
        <f t="shared" si="50"/>
        <v>86</v>
      </c>
      <c r="M100" s="42" t="str">
        <f t="shared" si="53"/>
        <v>LETTERS</v>
      </c>
      <c r="N100" s="41">
        <f t="shared" si="52"/>
        <v>0</v>
      </c>
      <c r="O100" s="29">
        <f t="shared" si="36"/>
        <v>999999999</v>
      </c>
      <c r="P100" s="35">
        <f t="shared" si="37"/>
        <v>999999999</v>
      </c>
      <c r="Q100" s="29">
        <f t="shared" si="38"/>
        <v>0</v>
      </c>
      <c r="S100" s="27">
        <f t="shared" si="51"/>
        <v>86</v>
      </c>
      <c r="T100" s="29">
        <f t="shared" si="39"/>
        <v>4</v>
      </c>
      <c r="U100" s="35">
        <f t="shared" si="40"/>
        <v>4</v>
      </c>
      <c r="V100" s="35">
        <f t="shared" si="41"/>
        <v>4</v>
      </c>
      <c r="W100" s="29">
        <f ca="1" t="shared" si="42"/>
        <v>0.8419191032425413</v>
      </c>
      <c r="X100" s="35">
        <f t="shared" si="43"/>
        <v>850</v>
      </c>
      <c r="Y100" s="41">
        <f t="shared" si="44"/>
        <v>4</v>
      </c>
      <c r="Z100" s="29">
        <f t="shared" si="45"/>
        <v>86</v>
      </c>
      <c r="AA100" s="29" t="str">
        <f t="shared" si="46"/>
        <v>)</v>
      </c>
      <c r="AB100" s="35">
        <f t="shared" si="47"/>
        <v>1</v>
      </c>
      <c r="AC100" s="29">
        <f t="shared" si="48"/>
        <v>0</v>
      </c>
      <c r="AD100" s="29" t="str">
        <f t="shared" si="49"/>
        <v>)</v>
      </c>
      <c r="AF100" s="29"/>
      <c r="AG100" s="29"/>
    </row>
    <row r="101" spans="12:33" ht="33" customHeight="1" hidden="1">
      <c r="L101" s="27">
        <f t="shared" si="50"/>
        <v>87</v>
      </c>
      <c r="M101" s="42" t="str">
        <f t="shared" si="53"/>
        <v>LETTERS</v>
      </c>
      <c r="N101" s="41">
        <f t="shared" si="52"/>
        <v>0</v>
      </c>
      <c r="O101" s="29">
        <f t="shared" si="36"/>
        <v>999999999</v>
      </c>
      <c r="P101" s="35">
        <f t="shared" si="37"/>
        <v>999999999</v>
      </c>
      <c r="Q101" s="29">
        <f t="shared" si="38"/>
        <v>0</v>
      </c>
      <c r="S101" s="27">
        <f t="shared" si="51"/>
        <v>87</v>
      </c>
      <c r="T101" s="29">
        <f t="shared" si="39"/>
        <v>5</v>
      </c>
      <c r="U101" s="35">
        <f t="shared" si="40"/>
        <v>5</v>
      </c>
      <c r="V101" s="35">
        <f t="shared" si="41"/>
        <v>5</v>
      </c>
      <c r="W101" s="29">
        <f ca="1" t="shared" si="42"/>
        <v>0.9633920094707653</v>
      </c>
      <c r="X101" s="35">
        <f t="shared" si="43"/>
        <v>968</v>
      </c>
      <c r="Y101" s="41">
        <f t="shared" si="44"/>
        <v>5</v>
      </c>
      <c r="Z101" s="29">
        <f t="shared" si="45"/>
        <v>87</v>
      </c>
      <c r="AA101" s="29" t="str">
        <f t="shared" si="46"/>
        <v>[</v>
      </c>
      <c r="AB101" s="35">
        <f t="shared" si="47"/>
        <v>1</v>
      </c>
      <c r="AC101" s="29">
        <f t="shared" si="48"/>
        <v>0</v>
      </c>
      <c r="AD101" s="29" t="str">
        <f t="shared" si="49"/>
        <v>[</v>
      </c>
      <c r="AF101" s="29"/>
      <c r="AG101" s="29"/>
    </row>
    <row r="102" spans="12:44" ht="33" customHeight="1" hidden="1">
      <c r="L102" s="27">
        <f t="shared" si="50"/>
        <v>88</v>
      </c>
      <c r="M102" s="42" t="str">
        <f t="shared" si="53"/>
        <v>LETTERS</v>
      </c>
      <c r="N102" s="41">
        <f t="shared" si="52"/>
        <v>0</v>
      </c>
      <c r="O102" s="29">
        <f t="shared" si="36"/>
        <v>999999999</v>
      </c>
      <c r="P102" s="35">
        <f t="shared" si="37"/>
        <v>999999999</v>
      </c>
      <c r="Q102" s="29">
        <f t="shared" si="38"/>
        <v>0</v>
      </c>
      <c r="S102" s="27">
        <f t="shared" si="51"/>
        <v>88</v>
      </c>
      <c r="T102" s="29">
        <f t="shared" si="39"/>
        <v>6</v>
      </c>
      <c r="U102" s="35">
        <f t="shared" si="40"/>
        <v>6</v>
      </c>
      <c r="V102" s="35">
        <f t="shared" si="41"/>
        <v>6</v>
      </c>
      <c r="W102" s="29">
        <f ca="1" t="shared" si="42"/>
        <v>0.48540208599570045</v>
      </c>
      <c r="X102" s="35">
        <f t="shared" si="43"/>
        <v>486</v>
      </c>
      <c r="Y102" s="41">
        <f t="shared" si="44"/>
        <v>6</v>
      </c>
      <c r="Z102" s="29">
        <f t="shared" si="45"/>
        <v>88</v>
      </c>
      <c r="AA102" s="29" t="str">
        <f t="shared" si="46"/>
        <v>(</v>
      </c>
      <c r="AB102" s="35">
        <f t="shared" si="47"/>
        <v>1</v>
      </c>
      <c r="AC102" s="29">
        <f t="shared" si="48"/>
        <v>0</v>
      </c>
      <c r="AD102" s="29" t="str">
        <f t="shared" si="49"/>
        <v>(</v>
      </c>
      <c r="AF102" s="29"/>
      <c r="AG102" s="29"/>
      <c r="AR102" s="43"/>
    </row>
    <row r="103" spans="12:33" ht="33" customHeight="1" hidden="1">
      <c r="L103" s="27">
        <f t="shared" si="50"/>
        <v>89</v>
      </c>
      <c r="M103" s="42" t="str">
        <f t="shared" si="53"/>
        <v>LETTERS</v>
      </c>
      <c r="N103" s="41">
        <f t="shared" si="52"/>
        <v>0</v>
      </c>
      <c r="O103" s="29">
        <f t="shared" si="36"/>
        <v>999999999</v>
      </c>
      <c r="P103" s="35">
        <f t="shared" si="37"/>
        <v>999999999</v>
      </c>
      <c r="Q103" s="29">
        <f t="shared" si="38"/>
        <v>0</v>
      </c>
      <c r="S103" s="27">
        <f t="shared" si="51"/>
        <v>89</v>
      </c>
      <c r="T103" s="29">
        <f t="shared" si="39"/>
        <v>7</v>
      </c>
      <c r="U103" s="35">
        <f t="shared" si="40"/>
        <v>7</v>
      </c>
      <c r="V103" s="35">
        <f t="shared" si="41"/>
        <v>7</v>
      </c>
      <c r="W103" s="29">
        <f ca="1" t="shared" si="42"/>
        <v>0.6393475247804669</v>
      </c>
      <c r="X103" s="35">
        <f t="shared" si="43"/>
        <v>654</v>
      </c>
      <c r="Y103" s="41">
        <f t="shared" si="44"/>
        <v>7</v>
      </c>
      <c r="Z103" s="29">
        <f t="shared" si="45"/>
        <v>89</v>
      </c>
      <c r="AA103" s="29" t="str">
        <f t="shared" si="46"/>
        <v>H</v>
      </c>
      <c r="AB103" s="35">
        <f t="shared" si="47"/>
        <v>1</v>
      </c>
      <c r="AC103" s="29">
        <f t="shared" si="48"/>
        <v>0</v>
      </c>
      <c r="AD103" s="29" t="str">
        <f t="shared" si="49"/>
        <v>H</v>
      </c>
      <c r="AF103" s="29"/>
      <c r="AG103" s="29"/>
    </row>
    <row r="104" spans="12:33" ht="33" customHeight="1" hidden="1">
      <c r="L104" s="27">
        <f t="shared" si="50"/>
        <v>90</v>
      </c>
      <c r="M104" s="42" t="str">
        <f t="shared" si="53"/>
        <v>LETTERS</v>
      </c>
      <c r="N104" s="41">
        <f t="shared" si="52"/>
        <v>0</v>
      </c>
      <c r="O104" s="29">
        <f t="shared" si="36"/>
        <v>999999999</v>
      </c>
      <c r="P104" s="35">
        <f t="shared" si="37"/>
        <v>999999999</v>
      </c>
      <c r="Q104" s="29">
        <f t="shared" si="38"/>
        <v>0</v>
      </c>
      <c r="S104" s="27">
        <f t="shared" si="51"/>
        <v>90</v>
      </c>
      <c r="T104" s="29">
        <f t="shared" si="39"/>
        <v>8</v>
      </c>
      <c r="U104" s="35">
        <f t="shared" si="40"/>
        <v>8</v>
      </c>
      <c r="V104" s="35">
        <f t="shared" si="41"/>
        <v>8</v>
      </c>
      <c r="W104" s="29">
        <f ca="1" t="shared" si="42"/>
        <v>0.7019975771635126</v>
      </c>
      <c r="X104" s="35">
        <f t="shared" si="43"/>
        <v>725</v>
      </c>
      <c r="Y104" s="41">
        <f t="shared" si="44"/>
        <v>8</v>
      </c>
      <c r="Z104" s="29">
        <f t="shared" si="45"/>
        <v>90</v>
      </c>
      <c r="AA104" s="29" t="str">
        <f t="shared" si="46"/>
        <v>&amp;</v>
      </c>
      <c r="AB104" s="35">
        <f t="shared" si="47"/>
        <v>1</v>
      </c>
      <c r="AC104" s="29">
        <f t="shared" si="48"/>
        <v>0</v>
      </c>
      <c r="AD104" s="29" t="str">
        <f t="shared" si="49"/>
        <v>&amp;</v>
      </c>
      <c r="AF104" s="41" t="str">
        <f>CONCATENATE(AD95,AD96,AD97,AD98,AD99,AD100,AD101,AD102,AD103,AD104)</f>
        <v>6TG-d)[(H&amp;</v>
      </c>
      <c r="AG104" s="29"/>
    </row>
    <row r="105" spans="12:33" ht="33" customHeight="1" hidden="1">
      <c r="L105" s="27">
        <f t="shared" si="50"/>
        <v>91</v>
      </c>
      <c r="M105" s="42" t="str">
        <f t="shared" si="53"/>
        <v>LETTERS</v>
      </c>
      <c r="N105" s="41">
        <f t="shared" si="52"/>
        <v>0</v>
      </c>
      <c r="O105" s="29">
        <f t="shared" si="36"/>
        <v>999999999</v>
      </c>
      <c r="P105" s="35">
        <f t="shared" si="37"/>
        <v>999999999</v>
      </c>
      <c r="Q105" s="29">
        <f t="shared" si="38"/>
        <v>0</v>
      </c>
      <c r="S105" s="27">
        <f t="shared" si="51"/>
        <v>91</v>
      </c>
      <c r="T105" s="29">
        <f t="shared" si="39"/>
        <v>9</v>
      </c>
      <c r="U105" s="35">
        <f t="shared" si="40"/>
        <v>9</v>
      </c>
      <c r="V105" s="35">
        <f t="shared" si="41"/>
        <v>9</v>
      </c>
      <c r="W105" s="29">
        <f ca="1" t="shared" si="42"/>
        <v>0.8897821180442501</v>
      </c>
      <c r="X105" s="35">
        <f t="shared" si="43"/>
        <v>898</v>
      </c>
      <c r="Y105" s="41">
        <f t="shared" si="44"/>
        <v>9</v>
      </c>
      <c r="Z105" s="29">
        <f t="shared" si="45"/>
        <v>91</v>
      </c>
      <c r="AA105" s="29" t="str">
        <f t="shared" si="46"/>
        <v>E</v>
      </c>
      <c r="AB105" s="35">
        <f t="shared" si="47"/>
        <v>1</v>
      </c>
      <c r="AC105" s="29">
        <f t="shared" si="48"/>
        <v>0</v>
      </c>
      <c r="AD105" s="29" t="str">
        <f t="shared" si="49"/>
        <v>E</v>
      </c>
      <c r="AF105" s="29"/>
      <c r="AG105" s="29"/>
    </row>
    <row r="106" spans="12:44" ht="33" customHeight="1" hidden="1">
      <c r="L106" s="27">
        <f t="shared" si="50"/>
        <v>92</v>
      </c>
      <c r="M106" s="42" t="str">
        <f t="shared" si="53"/>
        <v>LETTERS</v>
      </c>
      <c r="N106" s="41">
        <f t="shared" si="52"/>
        <v>0</v>
      </c>
      <c r="O106" s="29">
        <f t="shared" si="36"/>
        <v>999999999</v>
      </c>
      <c r="P106" s="35">
        <f t="shared" si="37"/>
        <v>999999999</v>
      </c>
      <c r="Q106" s="29">
        <f t="shared" si="38"/>
        <v>0</v>
      </c>
      <c r="S106" s="27">
        <f t="shared" si="51"/>
        <v>92</v>
      </c>
      <c r="T106" s="29">
        <f t="shared" si="39"/>
        <v>10</v>
      </c>
      <c r="U106" s="35">
        <f t="shared" si="40"/>
        <v>51</v>
      </c>
      <c r="V106" s="35">
        <f t="shared" si="41"/>
        <v>51</v>
      </c>
      <c r="W106" s="29">
        <f ca="1" t="shared" si="42"/>
        <v>0.05279855127209898</v>
      </c>
      <c r="X106" s="35">
        <f t="shared" si="43"/>
        <v>53</v>
      </c>
      <c r="Y106" s="41" t="str">
        <f t="shared" si="44"/>
        <v>a</v>
      </c>
      <c r="Z106" s="29">
        <f t="shared" si="45"/>
        <v>92</v>
      </c>
      <c r="AA106" s="29" t="str">
        <f t="shared" si="46"/>
        <v>#</v>
      </c>
      <c r="AB106" s="35">
        <f t="shared" si="47"/>
        <v>1</v>
      </c>
      <c r="AC106" s="29">
        <f t="shared" si="48"/>
        <v>0</v>
      </c>
      <c r="AD106" s="29" t="str">
        <f t="shared" si="49"/>
        <v>#</v>
      </c>
      <c r="AF106" s="29"/>
      <c r="AG106" s="29"/>
      <c r="AR106" s="43"/>
    </row>
    <row r="107" spans="12:33" ht="33" customHeight="1" hidden="1">
      <c r="L107" s="27">
        <f t="shared" si="50"/>
        <v>93</v>
      </c>
      <c r="M107" s="42" t="str">
        <f t="shared" si="53"/>
        <v>LETTERS</v>
      </c>
      <c r="N107" s="41">
        <f t="shared" si="52"/>
        <v>0</v>
      </c>
      <c r="O107" s="29">
        <f t="shared" si="36"/>
        <v>999999999</v>
      </c>
      <c r="P107" s="35">
        <f t="shared" si="37"/>
        <v>999999999</v>
      </c>
      <c r="Q107" s="29">
        <f t="shared" si="38"/>
        <v>0</v>
      </c>
      <c r="S107" s="27">
        <f t="shared" si="51"/>
        <v>93</v>
      </c>
      <c r="T107" s="29">
        <f t="shared" si="39"/>
        <v>11</v>
      </c>
      <c r="U107" s="35">
        <f t="shared" si="40"/>
        <v>52</v>
      </c>
      <c r="V107" s="35">
        <f t="shared" si="41"/>
        <v>52</v>
      </c>
      <c r="W107" s="29">
        <f ca="1" t="shared" si="42"/>
        <v>0.6523676912280919</v>
      </c>
      <c r="X107" s="35">
        <f t="shared" si="43"/>
        <v>669</v>
      </c>
      <c r="Y107" s="41" t="str">
        <f t="shared" si="44"/>
        <v>b</v>
      </c>
      <c r="Z107" s="29">
        <f t="shared" si="45"/>
        <v>93</v>
      </c>
      <c r="AA107" s="29">
        <f t="shared" si="46"/>
        <v>4</v>
      </c>
      <c r="AB107" s="35">
        <f t="shared" si="47"/>
        <v>1</v>
      </c>
      <c r="AC107" s="29">
        <f t="shared" si="48"/>
        <v>0</v>
      </c>
      <c r="AD107" s="29">
        <f t="shared" si="49"/>
        <v>4</v>
      </c>
      <c r="AF107" s="29"/>
      <c r="AG107" s="29"/>
    </row>
    <row r="108" spans="12:33" ht="33" customHeight="1" hidden="1">
      <c r="L108" s="27">
        <f t="shared" si="50"/>
        <v>94</v>
      </c>
      <c r="M108" s="42" t="str">
        <f t="shared" si="53"/>
        <v>LETTERS</v>
      </c>
      <c r="N108" s="41">
        <f t="shared" si="52"/>
        <v>0</v>
      </c>
      <c r="O108" s="29">
        <f t="shared" si="36"/>
        <v>999999999</v>
      </c>
      <c r="P108" s="35">
        <f t="shared" si="37"/>
        <v>999999999</v>
      </c>
      <c r="Q108" s="29">
        <f t="shared" si="38"/>
        <v>0</v>
      </c>
      <c r="S108" s="27">
        <f t="shared" si="51"/>
        <v>94</v>
      </c>
      <c r="T108" s="29">
        <f t="shared" si="39"/>
        <v>12</v>
      </c>
      <c r="U108" s="35">
        <f t="shared" si="40"/>
        <v>53</v>
      </c>
      <c r="V108" s="35">
        <f t="shared" si="41"/>
        <v>53</v>
      </c>
      <c r="W108" s="29">
        <f ca="1" t="shared" si="42"/>
        <v>0.16093530468451356</v>
      </c>
      <c r="X108" s="35">
        <f t="shared" si="43"/>
        <v>167</v>
      </c>
      <c r="Y108" s="41" t="str">
        <f t="shared" si="44"/>
        <v>c</v>
      </c>
      <c r="Z108" s="29">
        <f t="shared" si="45"/>
        <v>94</v>
      </c>
      <c r="AA108" s="29" t="str">
        <f t="shared" si="46"/>
        <v>T</v>
      </c>
      <c r="AB108" s="35">
        <f t="shared" si="47"/>
        <v>1</v>
      </c>
      <c r="AC108" s="29">
        <f t="shared" si="48"/>
        <v>0</v>
      </c>
      <c r="AD108" s="29" t="str">
        <f t="shared" si="49"/>
        <v>T</v>
      </c>
      <c r="AF108" s="29"/>
      <c r="AG108" s="29"/>
    </row>
    <row r="109" spans="12:33" ht="33" customHeight="1" hidden="1">
      <c r="L109" s="27">
        <f t="shared" si="50"/>
        <v>95</v>
      </c>
      <c r="M109" s="42" t="str">
        <f t="shared" si="53"/>
        <v>LETTERS</v>
      </c>
      <c r="N109" s="41">
        <f t="shared" si="52"/>
        <v>0</v>
      </c>
      <c r="O109" s="29">
        <f t="shared" si="36"/>
        <v>999999999</v>
      </c>
      <c r="P109" s="35">
        <f t="shared" si="37"/>
        <v>999999999</v>
      </c>
      <c r="Q109" s="29">
        <f t="shared" si="38"/>
        <v>0</v>
      </c>
      <c r="S109" s="27">
        <f t="shared" si="51"/>
        <v>95</v>
      </c>
      <c r="T109" s="29">
        <f t="shared" si="39"/>
        <v>13</v>
      </c>
      <c r="U109" s="35">
        <f t="shared" si="40"/>
        <v>54</v>
      </c>
      <c r="V109" s="35">
        <f t="shared" si="41"/>
        <v>54</v>
      </c>
      <c r="W109" s="29">
        <f ca="1" t="shared" si="42"/>
        <v>0.22176349858208066</v>
      </c>
      <c r="X109" s="35">
        <f t="shared" si="43"/>
        <v>225</v>
      </c>
      <c r="Y109" s="41" t="str">
        <f t="shared" si="44"/>
        <v>d</v>
      </c>
      <c r="Z109" s="29">
        <f t="shared" si="45"/>
        <v>95</v>
      </c>
      <c r="AA109" s="29" t="str">
        <f t="shared" si="46"/>
        <v>w</v>
      </c>
      <c r="AB109" s="35">
        <f t="shared" si="47"/>
        <v>1</v>
      </c>
      <c r="AC109" s="29">
        <f t="shared" si="48"/>
        <v>0</v>
      </c>
      <c r="AD109" s="29" t="str">
        <f t="shared" si="49"/>
        <v>w</v>
      </c>
      <c r="AF109" s="29"/>
      <c r="AG109" s="29"/>
    </row>
    <row r="110" spans="12:33" ht="33" customHeight="1" hidden="1">
      <c r="L110" s="27">
        <f t="shared" si="50"/>
        <v>96</v>
      </c>
      <c r="M110" s="42" t="str">
        <f t="shared" si="53"/>
        <v>LETTERS</v>
      </c>
      <c r="N110" s="41">
        <f t="shared" si="52"/>
        <v>0</v>
      </c>
      <c r="O110" s="29">
        <f t="shared" si="36"/>
        <v>999999999</v>
      </c>
      <c r="P110" s="35">
        <f t="shared" si="37"/>
        <v>999999999</v>
      </c>
      <c r="Q110" s="29">
        <f t="shared" si="38"/>
        <v>0</v>
      </c>
      <c r="S110" s="27">
        <f t="shared" si="51"/>
        <v>96</v>
      </c>
      <c r="T110" s="29">
        <f t="shared" si="39"/>
        <v>14</v>
      </c>
      <c r="U110" s="35">
        <f t="shared" si="40"/>
        <v>55</v>
      </c>
      <c r="V110" s="35">
        <f t="shared" si="41"/>
        <v>55</v>
      </c>
      <c r="W110" s="29">
        <f ca="1" t="shared" si="42"/>
        <v>0.9726891208315852</v>
      </c>
      <c r="X110" s="35">
        <f t="shared" si="43"/>
        <v>980</v>
      </c>
      <c r="Y110" s="41" t="str">
        <f t="shared" si="44"/>
        <v>e</v>
      </c>
      <c r="Z110" s="29">
        <f t="shared" si="45"/>
        <v>96</v>
      </c>
      <c r="AA110" s="29" t="str">
        <f t="shared" si="46"/>
        <v>E</v>
      </c>
      <c r="AB110" s="35">
        <f t="shared" si="47"/>
        <v>1</v>
      </c>
      <c r="AC110" s="29">
        <f t="shared" si="48"/>
        <v>0</v>
      </c>
      <c r="AD110" s="29" t="str">
        <f t="shared" si="49"/>
        <v>E</v>
      </c>
      <c r="AF110" s="29"/>
      <c r="AG110" s="29"/>
    </row>
    <row r="111" spans="12:33" ht="33" customHeight="1" hidden="1">
      <c r="L111" s="27">
        <f t="shared" si="50"/>
        <v>97</v>
      </c>
      <c r="M111" s="42" t="str">
        <f t="shared" si="53"/>
        <v>LETTERS</v>
      </c>
      <c r="N111" s="41">
        <f t="shared" si="52"/>
        <v>0</v>
      </c>
      <c r="O111" s="29">
        <f aca="true" t="shared" si="54" ref="O111:O142">IF(N111=0,999999999,L111)</f>
        <v>999999999</v>
      </c>
      <c r="P111" s="35">
        <f aca="true" t="shared" si="55" ref="P111:P142">SMALL($O$15:$O$1002,L111)</f>
        <v>999999999</v>
      </c>
      <c r="Q111" s="29">
        <f aca="true" t="shared" si="56" ref="Q111:Q142">IF(P111=999999999,0,L111)</f>
        <v>0</v>
      </c>
      <c r="S111" s="27">
        <f t="shared" si="51"/>
        <v>97</v>
      </c>
      <c r="T111" s="29">
        <f t="shared" si="39"/>
        <v>15</v>
      </c>
      <c r="U111" s="35">
        <f t="shared" si="40"/>
        <v>56</v>
      </c>
      <c r="V111" s="35">
        <f t="shared" si="41"/>
        <v>56</v>
      </c>
      <c r="W111" s="29">
        <f ca="1" t="shared" si="42"/>
        <v>0.3038656323905522</v>
      </c>
      <c r="X111" s="35">
        <f t="shared" si="43"/>
        <v>302</v>
      </c>
      <c r="Y111" s="41" t="str">
        <f t="shared" si="44"/>
        <v>f</v>
      </c>
      <c r="Z111" s="29">
        <f t="shared" si="45"/>
        <v>97</v>
      </c>
      <c r="AA111" s="29" t="str">
        <f t="shared" si="46"/>
        <v>y</v>
      </c>
      <c r="AB111" s="35">
        <f t="shared" si="47"/>
        <v>1</v>
      </c>
      <c r="AC111" s="29">
        <f t="shared" si="48"/>
        <v>0</v>
      </c>
      <c r="AD111" s="29" t="str">
        <f t="shared" si="49"/>
        <v>y</v>
      </c>
      <c r="AF111" s="29"/>
      <c r="AG111" s="29"/>
    </row>
    <row r="112" spans="12:33" ht="33" customHeight="1" hidden="1">
      <c r="L112" s="27">
        <f aca="true" t="shared" si="57" ref="L112:L143">L111+1</f>
        <v>98</v>
      </c>
      <c r="M112" s="42" t="str">
        <f t="shared" si="53"/>
        <v>LETTERS</v>
      </c>
      <c r="N112" s="41">
        <f t="shared" si="52"/>
        <v>0</v>
      </c>
      <c r="O112" s="29">
        <f t="shared" si="54"/>
        <v>999999999</v>
      </c>
      <c r="P112" s="35">
        <f t="shared" si="55"/>
        <v>999999999</v>
      </c>
      <c r="Q112" s="29">
        <f t="shared" si="56"/>
        <v>0</v>
      </c>
      <c r="S112" s="27">
        <f t="shared" si="51"/>
        <v>98</v>
      </c>
      <c r="T112" s="29">
        <f t="shared" si="39"/>
        <v>16</v>
      </c>
      <c r="U112" s="35">
        <f t="shared" si="40"/>
        <v>57</v>
      </c>
      <c r="V112" s="35">
        <f t="shared" si="41"/>
        <v>57</v>
      </c>
      <c r="W112" s="29">
        <f ca="1" t="shared" si="42"/>
        <v>0.352149199767969</v>
      </c>
      <c r="X112" s="35">
        <f t="shared" si="43"/>
        <v>348</v>
      </c>
      <c r="Y112" s="41" t="str">
        <f t="shared" si="44"/>
        <v>g</v>
      </c>
      <c r="Z112" s="29">
        <f t="shared" si="45"/>
        <v>98</v>
      </c>
      <c r="AA112" s="29" t="str">
        <f t="shared" si="46"/>
        <v>B</v>
      </c>
      <c r="AB112" s="35">
        <f t="shared" si="47"/>
        <v>1</v>
      </c>
      <c r="AC112" s="29">
        <f t="shared" si="48"/>
        <v>0</v>
      </c>
      <c r="AD112" s="29" t="str">
        <f t="shared" si="49"/>
        <v>B</v>
      </c>
      <c r="AF112" s="29"/>
      <c r="AG112" s="29"/>
    </row>
    <row r="113" spans="12:33" ht="33" customHeight="1" hidden="1">
      <c r="L113" s="27">
        <f t="shared" si="57"/>
        <v>99</v>
      </c>
      <c r="M113" s="42" t="str">
        <f t="shared" si="53"/>
        <v>LETTERS</v>
      </c>
      <c r="N113" s="41">
        <f t="shared" si="52"/>
        <v>0</v>
      </c>
      <c r="O113" s="29">
        <f t="shared" si="54"/>
        <v>999999999</v>
      </c>
      <c r="P113" s="35">
        <f t="shared" si="55"/>
        <v>999999999</v>
      </c>
      <c r="Q113" s="29">
        <f t="shared" si="56"/>
        <v>0</v>
      </c>
      <c r="S113" s="27">
        <f t="shared" si="51"/>
        <v>99</v>
      </c>
      <c r="T113" s="29">
        <f t="shared" si="39"/>
        <v>17</v>
      </c>
      <c r="U113" s="35">
        <f t="shared" si="40"/>
        <v>58</v>
      </c>
      <c r="V113" s="35">
        <f t="shared" si="41"/>
        <v>58</v>
      </c>
      <c r="W113" s="29">
        <f ca="1" t="shared" si="42"/>
        <v>0.45117693257676106</v>
      </c>
      <c r="X113" s="35">
        <f t="shared" si="43"/>
        <v>451</v>
      </c>
      <c r="Y113" s="41" t="str">
        <f t="shared" si="44"/>
        <v>h</v>
      </c>
      <c r="Z113" s="29">
        <f t="shared" si="45"/>
        <v>99</v>
      </c>
      <c r="AA113" s="29" t="str">
        <f t="shared" si="46"/>
        <v>q</v>
      </c>
      <c r="AB113" s="35">
        <f t="shared" si="47"/>
        <v>1</v>
      </c>
      <c r="AC113" s="29">
        <f t="shared" si="48"/>
        <v>0</v>
      </c>
      <c r="AD113" s="29" t="str">
        <f t="shared" si="49"/>
        <v>q</v>
      </c>
      <c r="AF113" s="29"/>
      <c r="AG113" s="29"/>
    </row>
    <row r="114" spans="12:33" ht="33" customHeight="1" hidden="1">
      <c r="L114" s="27">
        <f t="shared" si="57"/>
        <v>100</v>
      </c>
      <c r="M114" s="42" t="str">
        <f t="shared" si="53"/>
        <v>LETTERS</v>
      </c>
      <c r="N114" s="41">
        <f t="shared" si="52"/>
        <v>0</v>
      </c>
      <c r="O114" s="29">
        <f t="shared" si="54"/>
        <v>999999999</v>
      </c>
      <c r="P114" s="35">
        <f t="shared" si="55"/>
        <v>999999999</v>
      </c>
      <c r="Q114" s="29">
        <f t="shared" si="56"/>
        <v>0</v>
      </c>
      <c r="S114" s="27">
        <f t="shared" si="51"/>
        <v>100</v>
      </c>
      <c r="T114" s="29">
        <f t="shared" si="39"/>
        <v>18</v>
      </c>
      <c r="U114" s="35">
        <f t="shared" si="40"/>
        <v>59</v>
      </c>
      <c r="V114" s="35">
        <f t="shared" si="41"/>
        <v>59</v>
      </c>
      <c r="W114" s="29">
        <f ca="1" t="shared" si="42"/>
        <v>0.3577112636680563</v>
      </c>
      <c r="X114" s="35">
        <f t="shared" si="43"/>
        <v>355</v>
      </c>
      <c r="Y114" s="41" t="str">
        <f t="shared" si="44"/>
        <v>i</v>
      </c>
      <c r="Z114" s="29">
        <f t="shared" si="45"/>
        <v>100</v>
      </c>
      <c r="AA114" s="29" t="str">
        <f t="shared" si="46"/>
        <v>,</v>
      </c>
      <c r="AB114" s="35">
        <f t="shared" si="47"/>
        <v>1</v>
      </c>
      <c r="AC114" s="29">
        <f t="shared" si="48"/>
        <v>0</v>
      </c>
      <c r="AD114" s="29" t="str">
        <f t="shared" si="49"/>
        <v>,</v>
      </c>
      <c r="AF114" s="41" t="str">
        <f>CONCATENATE(AD105,AD106,AD107,AD108,AD109,AD110,AD111,AD112,AD113,AD114)</f>
        <v>E#4TwEyBq,</v>
      </c>
      <c r="AG114" s="34" t="str">
        <f>CONCATENATE(AF24,AF34,AF44,AF54,AF64,AF74,AF84,AF94,AF104,AF114)</f>
        <v>{ry}qw-!&gt;{4W&lt;]B.Bg(2lLJu+)8x8+!DFGNhmxCWoJGZrgtW=I1Las?gV{eeDw}V.dxnu=6RC$R]EB]r6TG-d)[(H&amp;E#4TwEyBq,</v>
      </c>
    </row>
    <row r="115" spans="12:44" ht="33" customHeight="1" hidden="1">
      <c r="L115" s="27">
        <f t="shared" si="57"/>
        <v>101</v>
      </c>
      <c r="M115" s="40" t="str">
        <f>D14</f>
        <v>CAPS</v>
      </c>
      <c r="N115" s="41" t="str">
        <f aca="true" t="shared" si="58" ref="N115:N146">I15</f>
        <v>A</v>
      </c>
      <c r="O115" s="29">
        <f t="shared" si="54"/>
        <v>101</v>
      </c>
      <c r="P115" s="35">
        <f t="shared" si="55"/>
        <v>999999999</v>
      </c>
      <c r="Q115" s="29">
        <f t="shared" si="56"/>
        <v>0</v>
      </c>
      <c r="S115" s="27">
        <f t="shared" si="51"/>
        <v>101</v>
      </c>
      <c r="T115" s="29">
        <f t="shared" si="39"/>
        <v>19</v>
      </c>
      <c r="U115" s="35">
        <f t="shared" si="40"/>
        <v>60</v>
      </c>
      <c r="V115" s="35">
        <f t="shared" si="41"/>
        <v>60</v>
      </c>
      <c r="W115" s="29">
        <f ca="1" t="shared" si="42"/>
        <v>0.6249497466026804</v>
      </c>
      <c r="X115" s="35">
        <f t="shared" si="43"/>
        <v>634</v>
      </c>
      <c r="Y115" s="41" t="str">
        <f t="shared" si="44"/>
        <v>j</v>
      </c>
      <c r="Z115" s="29">
        <f t="shared" si="45"/>
        <v>101</v>
      </c>
      <c r="AA115" s="29" t="str">
        <f t="shared" si="46"/>
        <v>N</v>
      </c>
      <c r="AB115" s="35">
        <f t="shared" si="47"/>
        <v>1</v>
      </c>
      <c r="AC115" s="29">
        <f t="shared" si="48"/>
        <v>0</v>
      </c>
      <c r="AD115" s="29" t="str">
        <f t="shared" si="49"/>
        <v>N</v>
      </c>
      <c r="AF115" s="29"/>
      <c r="AG115" s="29"/>
      <c r="AR115" s="43"/>
    </row>
    <row r="116" spans="12:33" ht="33" customHeight="1" hidden="1">
      <c r="L116" s="27">
        <f t="shared" si="57"/>
        <v>102</v>
      </c>
      <c r="M116" s="42" t="str">
        <f aca="true" t="shared" si="59" ref="M116:M147">M115</f>
        <v>CAPS</v>
      </c>
      <c r="N116" s="41" t="str">
        <f t="shared" si="58"/>
        <v>B</v>
      </c>
      <c r="O116" s="29">
        <f t="shared" si="54"/>
        <v>102</v>
      </c>
      <c r="P116" s="35">
        <f t="shared" si="55"/>
        <v>999999999</v>
      </c>
      <c r="Q116" s="29">
        <f t="shared" si="56"/>
        <v>0</v>
      </c>
      <c r="S116" s="27">
        <f t="shared" si="51"/>
        <v>102</v>
      </c>
      <c r="T116" s="29">
        <f t="shared" si="39"/>
        <v>20</v>
      </c>
      <c r="U116" s="35">
        <f t="shared" si="40"/>
        <v>61</v>
      </c>
      <c r="V116" s="35">
        <f t="shared" si="41"/>
        <v>61</v>
      </c>
      <c r="W116" s="29">
        <f ca="1" t="shared" si="42"/>
        <v>0.37583017862908974</v>
      </c>
      <c r="X116" s="35">
        <f t="shared" si="43"/>
        <v>381</v>
      </c>
      <c r="Y116" s="41" t="str">
        <f t="shared" si="44"/>
        <v>k</v>
      </c>
      <c r="Z116" s="29">
        <f t="shared" si="45"/>
        <v>102</v>
      </c>
      <c r="AA116" s="29" t="str">
        <f t="shared" si="46"/>
        <v>L</v>
      </c>
      <c r="AB116" s="35">
        <f t="shared" si="47"/>
        <v>1</v>
      </c>
      <c r="AC116" s="29">
        <f t="shared" si="48"/>
        <v>0</v>
      </c>
      <c r="AD116" s="29" t="str">
        <f t="shared" si="49"/>
        <v>L</v>
      </c>
      <c r="AF116" s="29"/>
      <c r="AG116" s="29"/>
    </row>
    <row r="117" spans="12:33" ht="33" customHeight="1" hidden="1">
      <c r="L117" s="27">
        <f t="shared" si="57"/>
        <v>103</v>
      </c>
      <c r="M117" s="42" t="str">
        <f t="shared" si="59"/>
        <v>CAPS</v>
      </c>
      <c r="N117" s="41" t="str">
        <f t="shared" si="58"/>
        <v>C</v>
      </c>
      <c r="O117" s="29">
        <f t="shared" si="54"/>
        <v>103</v>
      </c>
      <c r="P117" s="35">
        <f t="shared" si="55"/>
        <v>999999999</v>
      </c>
      <c r="Q117" s="29">
        <f t="shared" si="56"/>
        <v>0</v>
      </c>
      <c r="S117" s="27">
        <f t="shared" si="51"/>
        <v>103</v>
      </c>
      <c r="T117" s="29">
        <f t="shared" si="39"/>
        <v>21</v>
      </c>
      <c r="U117" s="35">
        <f t="shared" si="40"/>
        <v>62</v>
      </c>
      <c r="V117" s="35">
        <f t="shared" si="41"/>
        <v>62</v>
      </c>
      <c r="W117" s="29">
        <f ca="1" t="shared" si="42"/>
        <v>0.4485205754381165</v>
      </c>
      <c r="X117" s="35">
        <f t="shared" si="43"/>
        <v>445</v>
      </c>
      <c r="Y117" s="41" t="str">
        <f t="shared" si="44"/>
        <v>l</v>
      </c>
      <c r="Z117" s="29">
        <f t="shared" si="45"/>
        <v>103</v>
      </c>
      <c r="AA117" s="29" t="str">
        <f t="shared" si="46"/>
        <v>(</v>
      </c>
      <c r="AB117" s="35">
        <f t="shared" si="47"/>
        <v>1</v>
      </c>
      <c r="AC117" s="29">
        <f t="shared" si="48"/>
        <v>0</v>
      </c>
      <c r="AD117" s="29" t="str">
        <f t="shared" si="49"/>
        <v>(</v>
      </c>
      <c r="AF117" s="29"/>
      <c r="AG117" s="29"/>
    </row>
    <row r="118" spans="12:33" ht="33" customHeight="1" hidden="1">
      <c r="L118" s="27">
        <f t="shared" si="57"/>
        <v>104</v>
      </c>
      <c r="M118" s="42" t="str">
        <f t="shared" si="59"/>
        <v>CAPS</v>
      </c>
      <c r="N118" s="41" t="str">
        <f t="shared" si="58"/>
        <v>D</v>
      </c>
      <c r="O118" s="29">
        <f t="shared" si="54"/>
        <v>104</v>
      </c>
      <c r="P118" s="35">
        <f t="shared" si="55"/>
        <v>999999999</v>
      </c>
      <c r="Q118" s="29">
        <f t="shared" si="56"/>
        <v>0</v>
      </c>
      <c r="S118" s="27">
        <f t="shared" si="51"/>
        <v>104</v>
      </c>
      <c r="T118" s="29">
        <f t="shared" si="39"/>
        <v>22</v>
      </c>
      <c r="U118" s="35">
        <f t="shared" si="40"/>
        <v>63</v>
      </c>
      <c r="V118" s="35">
        <f t="shared" si="41"/>
        <v>63</v>
      </c>
      <c r="W118" s="29">
        <f ca="1" t="shared" si="42"/>
        <v>0.28596701748906983</v>
      </c>
      <c r="X118" s="35">
        <f t="shared" si="43"/>
        <v>283</v>
      </c>
      <c r="Y118" s="41" t="str">
        <f t="shared" si="44"/>
        <v>m</v>
      </c>
      <c r="Z118" s="29">
        <f t="shared" si="45"/>
        <v>104</v>
      </c>
      <c r="AA118" s="29" t="str">
        <f t="shared" si="46"/>
        <v>v</v>
      </c>
      <c r="AB118" s="35">
        <f t="shared" si="47"/>
        <v>1</v>
      </c>
      <c r="AC118" s="29">
        <f t="shared" si="48"/>
        <v>0</v>
      </c>
      <c r="AD118" s="29" t="str">
        <f t="shared" si="49"/>
        <v>v</v>
      </c>
      <c r="AF118" s="29"/>
      <c r="AG118" s="29"/>
    </row>
    <row r="119" spans="12:33" ht="33" customHeight="1" hidden="1">
      <c r="L119" s="27">
        <f t="shared" si="57"/>
        <v>105</v>
      </c>
      <c r="M119" s="42" t="str">
        <f t="shared" si="59"/>
        <v>CAPS</v>
      </c>
      <c r="N119" s="41" t="str">
        <f t="shared" si="58"/>
        <v>E</v>
      </c>
      <c r="O119" s="29">
        <f t="shared" si="54"/>
        <v>105</v>
      </c>
      <c r="P119" s="35">
        <f t="shared" si="55"/>
        <v>999999999</v>
      </c>
      <c r="Q119" s="29">
        <f t="shared" si="56"/>
        <v>0</v>
      </c>
      <c r="S119" s="27">
        <f t="shared" si="51"/>
        <v>105</v>
      </c>
      <c r="T119" s="29">
        <f t="shared" si="39"/>
        <v>23</v>
      </c>
      <c r="U119" s="35">
        <f t="shared" si="40"/>
        <v>64</v>
      </c>
      <c r="V119" s="35">
        <f t="shared" si="41"/>
        <v>64</v>
      </c>
      <c r="W119" s="29">
        <f ca="1" t="shared" si="42"/>
        <v>0.24317725604720242</v>
      </c>
      <c r="X119" s="35">
        <f t="shared" si="43"/>
        <v>247</v>
      </c>
      <c r="Y119" s="41" t="str">
        <f t="shared" si="44"/>
        <v>n</v>
      </c>
      <c r="Z119" s="29">
        <f t="shared" si="45"/>
        <v>105</v>
      </c>
      <c r="AA119" s="29" t="str">
        <f t="shared" si="46"/>
        <v>,</v>
      </c>
      <c r="AB119" s="35">
        <f t="shared" si="47"/>
        <v>1</v>
      </c>
      <c r="AC119" s="29">
        <f t="shared" si="48"/>
        <v>0</v>
      </c>
      <c r="AD119" s="29" t="str">
        <f t="shared" si="49"/>
        <v>,</v>
      </c>
      <c r="AF119" s="29"/>
      <c r="AG119" s="29"/>
    </row>
    <row r="120" spans="12:33" ht="33" customHeight="1" hidden="1">
      <c r="L120" s="27">
        <f t="shared" si="57"/>
        <v>106</v>
      </c>
      <c r="M120" s="42" t="str">
        <f t="shared" si="59"/>
        <v>CAPS</v>
      </c>
      <c r="N120" s="41" t="str">
        <f t="shared" si="58"/>
        <v>F</v>
      </c>
      <c r="O120" s="29">
        <f t="shared" si="54"/>
        <v>106</v>
      </c>
      <c r="P120" s="35">
        <f t="shared" si="55"/>
        <v>999999999</v>
      </c>
      <c r="Q120" s="29">
        <f t="shared" si="56"/>
        <v>0</v>
      </c>
      <c r="S120" s="27">
        <f t="shared" si="51"/>
        <v>106</v>
      </c>
      <c r="T120" s="29">
        <f t="shared" si="39"/>
        <v>24</v>
      </c>
      <c r="U120" s="35">
        <f t="shared" si="40"/>
        <v>65</v>
      </c>
      <c r="V120" s="35">
        <f t="shared" si="41"/>
        <v>65</v>
      </c>
      <c r="W120" s="29">
        <f ca="1" t="shared" si="42"/>
        <v>0.27242179925105514</v>
      </c>
      <c r="X120" s="35">
        <f t="shared" si="43"/>
        <v>274</v>
      </c>
      <c r="Y120" s="41" t="str">
        <f t="shared" si="44"/>
        <v>o</v>
      </c>
      <c r="Z120" s="29">
        <f t="shared" si="45"/>
        <v>106</v>
      </c>
      <c r="AA120" s="29" t="str">
        <f t="shared" si="46"/>
        <v>&amp;</v>
      </c>
      <c r="AB120" s="35">
        <f t="shared" si="47"/>
        <v>1</v>
      </c>
      <c r="AC120" s="29">
        <f t="shared" si="48"/>
        <v>0</v>
      </c>
      <c r="AD120" s="29" t="str">
        <f t="shared" si="49"/>
        <v>&amp;</v>
      </c>
      <c r="AF120" s="29"/>
      <c r="AG120" s="29"/>
    </row>
    <row r="121" spans="12:33" ht="33" customHeight="1" hidden="1">
      <c r="L121" s="27">
        <f t="shared" si="57"/>
        <v>107</v>
      </c>
      <c r="M121" s="42" t="str">
        <f t="shared" si="59"/>
        <v>CAPS</v>
      </c>
      <c r="N121" s="41" t="str">
        <f t="shared" si="58"/>
        <v>G</v>
      </c>
      <c r="O121" s="29">
        <f t="shared" si="54"/>
        <v>107</v>
      </c>
      <c r="P121" s="35">
        <f t="shared" si="55"/>
        <v>999999999</v>
      </c>
      <c r="Q121" s="29">
        <f t="shared" si="56"/>
        <v>0</v>
      </c>
      <c r="S121" s="27">
        <f t="shared" si="51"/>
        <v>107</v>
      </c>
      <c r="T121" s="29">
        <f t="shared" si="39"/>
        <v>25</v>
      </c>
      <c r="U121" s="35">
        <f t="shared" si="40"/>
        <v>66</v>
      </c>
      <c r="V121" s="35">
        <f t="shared" si="41"/>
        <v>66</v>
      </c>
      <c r="W121" s="29">
        <f ca="1" t="shared" si="42"/>
        <v>0.33136081556733954</v>
      </c>
      <c r="X121" s="35">
        <f t="shared" si="43"/>
        <v>326</v>
      </c>
      <c r="Y121" s="41" t="str">
        <f t="shared" si="44"/>
        <v>p</v>
      </c>
      <c r="Z121" s="29">
        <f t="shared" si="45"/>
        <v>107</v>
      </c>
      <c r="AA121" s="29" t="str">
        <f t="shared" si="46"/>
        <v>+</v>
      </c>
      <c r="AB121" s="35">
        <f t="shared" si="47"/>
        <v>1</v>
      </c>
      <c r="AC121" s="29">
        <f t="shared" si="48"/>
        <v>0</v>
      </c>
      <c r="AD121" s="29" t="str">
        <f t="shared" si="49"/>
        <v>+</v>
      </c>
      <c r="AF121" s="29"/>
      <c r="AG121" s="29"/>
    </row>
    <row r="122" spans="12:33" ht="33" customHeight="1" hidden="1">
      <c r="L122" s="27">
        <f t="shared" si="57"/>
        <v>108</v>
      </c>
      <c r="M122" s="42" t="str">
        <f t="shared" si="59"/>
        <v>CAPS</v>
      </c>
      <c r="N122" s="41" t="str">
        <f t="shared" si="58"/>
        <v>H</v>
      </c>
      <c r="O122" s="29">
        <f t="shared" si="54"/>
        <v>108</v>
      </c>
      <c r="P122" s="35">
        <f t="shared" si="55"/>
        <v>999999999</v>
      </c>
      <c r="Q122" s="29">
        <f t="shared" si="56"/>
        <v>0</v>
      </c>
      <c r="S122" s="27">
        <f t="shared" si="51"/>
        <v>108</v>
      </c>
      <c r="T122" s="29">
        <f t="shared" si="39"/>
        <v>26</v>
      </c>
      <c r="U122" s="35">
        <f t="shared" si="40"/>
        <v>67</v>
      </c>
      <c r="V122" s="35">
        <f t="shared" si="41"/>
        <v>67</v>
      </c>
      <c r="W122" s="29">
        <f ca="1" t="shared" si="42"/>
        <v>0.3854544674172835</v>
      </c>
      <c r="X122" s="35">
        <f t="shared" si="43"/>
        <v>387</v>
      </c>
      <c r="Y122" s="41" t="str">
        <f t="shared" si="44"/>
        <v>q</v>
      </c>
      <c r="Z122" s="29">
        <f t="shared" si="45"/>
        <v>108</v>
      </c>
      <c r="AA122" s="29">
        <f t="shared" si="46"/>
        <v>1</v>
      </c>
      <c r="AB122" s="35">
        <f t="shared" si="47"/>
        <v>1</v>
      </c>
      <c r="AC122" s="29">
        <f t="shared" si="48"/>
        <v>0</v>
      </c>
      <c r="AD122" s="29">
        <f t="shared" si="49"/>
        <v>1</v>
      </c>
      <c r="AF122" s="29"/>
      <c r="AG122" s="29"/>
    </row>
    <row r="123" spans="12:33" ht="33" customHeight="1" hidden="1">
      <c r="L123" s="27">
        <f t="shared" si="57"/>
        <v>109</v>
      </c>
      <c r="M123" s="42" t="str">
        <f t="shared" si="59"/>
        <v>CAPS</v>
      </c>
      <c r="N123" s="41" t="str">
        <f t="shared" si="58"/>
        <v>I</v>
      </c>
      <c r="O123" s="29">
        <f t="shared" si="54"/>
        <v>109</v>
      </c>
      <c r="P123" s="35">
        <f t="shared" si="55"/>
        <v>999999999</v>
      </c>
      <c r="Q123" s="29">
        <f t="shared" si="56"/>
        <v>0</v>
      </c>
      <c r="S123" s="27">
        <f t="shared" si="51"/>
        <v>109</v>
      </c>
      <c r="T123" s="29">
        <f t="shared" si="39"/>
        <v>27</v>
      </c>
      <c r="U123" s="35">
        <f t="shared" si="40"/>
        <v>68</v>
      </c>
      <c r="V123" s="35">
        <f t="shared" si="41"/>
        <v>68</v>
      </c>
      <c r="W123" s="29">
        <f ca="1" t="shared" si="42"/>
        <v>0.00020824471227998131</v>
      </c>
      <c r="X123" s="35">
        <f t="shared" si="43"/>
        <v>2</v>
      </c>
      <c r="Y123" s="41" t="str">
        <f t="shared" si="44"/>
        <v>r</v>
      </c>
      <c r="Z123" s="29">
        <f t="shared" si="45"/>
        <v>109</v>
      </c>
      <c r="AA123" s="29">
        <f t="shared" si="46"/>
        <v>8</v>
      </c>
      <c r="AB123" s="35">
        <f t="shared" si="47"/>
        <v>1</v>
      </c>
      <c r="AC123" s="29">
        <f t="shared" si="48"/>
        <v>0</v>
      </c>
      <c r="AD123" s="29">
        <f t="shared" si="49"/>
        <v>8</v>
      </c>
      <c r="AF123" s="29"/>
      <c r="AG123" s="29"/>
    </row>
    <row r="124" spans="12:44" ht="33" customHeight="1" hidden="1">
      <c r="L124" s="27">
        <f t="shared" si="57"/>
        <v>110</v>
      </c>
      <c r="M124" s="42" t="str">
        <f t="shared" si="59"/>
        <v>CAPS</v>
      </c>
      <c r="N124" s="41" t="str">
        <f t="shared" si="58"/>
        <v>J</v>
      </c>
      <c r="O124" s="29">
        <f t="shared" si="54"/>
        <v>110</v>
      </c>
      <c r="P124" s="35">
        <f t="shared" si="55"/>
        <v>999999999</v>
      </c>
      <c r="Q124" s="29">
        <f t="shared" si="56"/>
        <v>0</v>
      </c>
      <c r="S124" s="27">
        <f t="shared" si="51"/>
        <v>110</v>
      </c>
      <c r="T124" s="29">
        <f t="shared" si="39"/>
        <v>28</v>
      </c>
      <c r="U124" s="35">
        <f t="shared" si="40"/>
        <v>69</v>
      </c>
      <c r="V124" s="35">
        <f t="shared" si="41"/>
        <v>69</v>
      </c>
      <c r="W124" s="29">
        <f ca="1" t="shared" si="42"/>
        <v>0.12563907118993778</v>
      </c>
      <c r="X124" s="35">
        <f t="shared" si="43"/>
        <v>132</v>
      </c>
      <c r="Y124" s="41" t="str">
        <f t="shared" si="44"/>
        <v>s</v>
      </c>
      <c r="Z124" s="29">
        <f t="shared" si="45"/>
        <v>110</v>
      </c>
      <c r="AA124" s="29" t="str">
        <f t="shared" si="46"/>
        <v>(</v>
      </c>
      <c r="AB124" s="35">
        <f t="shared" si="47"/>
        <v>1</v>
      </c>
      <c r="AC124" s="29">
        <f t="shared" si="48"/>
        <v>0</v>
      </c>
      <c r="AD124" s="29" t="str">
        <f t="shared" si="49"/>
        <v>(</v>
      </c>
      <c r="AF124" s="41" t="str">
        <f>CONCATENATE(AD115,AD116,AD117,AD118,AD119,AD120,AD121,AD122,AD123,AD124)</f>
        <v>NL(v,&amp;+18(</v>
      </c>
      <c r="AG124" s="29"/>
      <c r="AR124" s="43"/>
    </row>
    <row r="125" spans="12:33" ht="33" customHeight="1" hidden="1">
      <c r="L125" s="27">
        <f t="shared" si="57"/>
        <v>111</v>
      </c>
      <c r="M125" s="42" t="str">
        <f t="shared" si="59"/>
        <v>CAPS</v>
      </c>
      <c r="N125" s="41" t="str">
        <f t="shared" si="58"/>
        <v>K</v>
      </c>
      <c r="O125" s="29">
        <f t="shared" si="54"/>
        <v>111</v>
      </c>
      <c r="P125" s="35">
        <f t="shared" si="55"/>
        <v>999999999</v>
      </c>
      <c r="Q125" s="29">
        <f t="shared" si="56"/>
        <v>0</v>
      </c>
      <c r="S125" s="27">
        <f t="shared" si="51"/>
        <v>111</v>
      </c>
      <c r="T125" s="29">
        <f t="shared" si="39"/>
        <v>29</v>
      </c>
      <c r="U125" s="35">
        <f t="shared" si="40"/>
        <v>70</v>
      </c>
      <c r="V125" s="35">
        <f t="shared" si="41"/>
        <v>70</v>
      </c>
      <c r="W125" s="29">
        <f ca="1" t="shared" si="42"/>
        <v>0.15866082676238258</v>
      </c>
      <c r="X125" s="35">
        <f t="shared" si="43"/>
        <v>162</v>
      </c>
      <c r="Y125" s="41" t="str">
        <f t="shared" si="44"/>
        <v>t</v>
      </c>
      <c r="Z125" s="29">
        <f t="shared" si="45"/>
        <v>111</v>
      </c>
      <c r="AA125" s="29" t="str">
        <f t="shared" si="46"/>
        <v>#</v>
      </c>
      <c r="AB125" s="35">
        <f t="shared" si="47"/>
        <v>1</v>
      </c>
      <c r="AC125" s="29">
        <f t="shared" si="48"/>
        <v>0</v>
      </c>
      <c r="AD125" s="29" t="str">
        <f t="shared" si="49"/>
        <v>#</v>
      </c>
      <c r="AF125" s="29"/>
      <c r="AG125" s="29"/>
    </row>
    <row r="126" spans="12:33" ht="33" customHeight="1" hidden="1">
      <c r="L126" s="27">
        <f t="shared" si="57"/>
        <v>112</v>
      </c>
      <c r="M126" s="42" t="str">
        <f t="shared" si="59"/>
        <v>CAPS</v>
      </c>
      <c r="N126" s="41" t="str">
        <f t="shared" si="58"/>
        <v>L</v>
      </c>
      <c r="O126" s="29">
        <f t="shared" si="54"/>
        <v>112</v>
      </c>
      <c r="P126" s="35">
        <f t="shared" si="55"/>
        <v>999999999</v>
      </c>
      <c r="Q126" s="29">
        <f t="shared" si="56"/>
        <v>0</v>
      </c>
      <c r="S126" s="27">
        <f t="shared" si="51"/>
        <v>112</v>
      </c>
      <c r="T126" s="29">
        <f t="shared" si="39"/>
        <v>30</v>
      </c>
      <c r="U126" s="35">
        <f t="shared" si="40"/>
        <v>71</v>
      </c>
      <c r="V126" s="35">
        <f t="shared" si="41"/>
        <v>71</v>
      </c>
      <c r="W126" s="29">
        <f ca="1" t="shared" si="42"/>
        <v>0.27257100017901703</v>
      </c>
      <c r="X126" s="35">
        <f t="shared" si="43"/>
        <v>275</v>
      </c>
      <c r="Y126" s="41" t="str">
        <f t="shared" si="44"/>
        <v>u</v>
      </c>
      <c r="Z126" s="29">
        <f t="shared" si="45"/>
        <v>112</v>
      </c>
      <c r="AA126" s="29" t="str">
        <f t="shared" si="46"/>
        <v>h</v>
      </c>
      <c r="AB126" s="35">
        <f t="shared" si="47"/>
        <v>1</v>
      </c>
      <c r="AC126" s="29">
        <f t="shared" si="48"/>
        <v>0</v>
      </c>
      <c r="AD126" s="29" t="str">
        <f t="shared" si="49"/>
        <v>h</v>
      </c>
      <c r="AF126" s="29"/>
      <c r="AG126" s="29"/>
    </row>
    <row r="127" spans="12:33" ht="33" customHeight="1" hidden="1">
      <c r="L127" s="27">
        <f t="shared" si="57"/>
        <v>113</v>
      </c>
      <c r="M127" s="42" t="str">
        <f t="shared" si="59"/>
        <v>CAPS</v>
      </c>
      <c r="N127" s="41" t="str">
        <f t="shared" si="58"/>
        <v>M</v>
      </c>
      <c r="O127" s="29">
        <f t="shared" si="54"/>
        <v>113</v>
      </c>
      <c r="P127" s="35">
        <f t="shared" si="55"/>
        <v>999999999</v>
      </c>
      <c r="Q127" s="29">
        <f t="shared" si="56"/>
        <v>0</v>
      </c>
      <c r="S127" s="27">
        <f t="shared" si="51"/>
        <v>113</v>
      </c>
      <c r="T127" s="29">
        <f t="shared" si="39"/>
        <v>31</v>
      </c>
      <c r="U127" s="35">
        <f t="shared" si="40"/>
        <v>72</v>
      </c>
      <c r="V127" s="35">
        <f t="shared" si="41"/>
        <v>72</v>
      </c>
      <c r="W127" s="29">
        <f ca="1" t="shared" si="42"/>
        <v>0.5023199743289636</v>
      </c>
      <c r="X127" s="35">
        <f t="shared" si="43"/>
        <v>497</v>
      </c>
      <c r="Y127" s="41" t="str">
        <f t="shared" si="44"/>
        <v>v</v>
      </c>
      <c r="Z127" s="29">
        <f t="shared" si="45"/>
        <v>113</v>
      </c>
      <c r="AA127" s="29" t="str">
        <f t="shared" si="46"/>
        <v>L</v>
      </c>
      <c r="AB127" s="35">
        <f t="shared" si="47"/>
        <v>1</v>
      </c>
      <c r="AC127" s="29">
        <f t="shared" si="48"/>
        <v>0</v>
      </c>
      <c r="AD127" s="29" t="str">
        <f t="shared" si="49"/>
        <v>L</v>
      </c>
      <c r="AF127" s="29"/>
      <c r="AG127" s="29"/>
    </row>
    <row r="128" spans="12:33" ht="33" customHeight="1" hidden="1">
      <c r="L128" s="27">
        <f t="shared" si="57"/>
        <v>114</v>
      </c>
      <c r="M128" s="42" t="str">
        <f t="shared" si="59"/>
        <v>CAPS</v>
      </c>
      <c r="N128" s="41" t="str">
        <f t="shared" si="58"/>
        <v>N</v>
      </c>
      <c r="O128" s="29">
        <f t="shared" si="54"/>
        <v>114</v>
      </c>
      <c r="P128" s="35">
        <f t="shared" si="55"/>
        <v>999999999</v>
      </c>
      <c r="Q128" s="29">
        <f t="shared" si="56"/>
        <v>0</v>
      </c>
      <c r="S128" s="27">
        <f t="shared" si="51"/>
        <v>114</v>
      </c>
      <c r="T128" s="29">
        <f t="shared" si="39"/>
        <v>32</v>
      </c>
      <c r="U128" s="35">
        <f t="shared" si="40"/>
        <v>73</v>
      </c>
      <c r="V128" s="35">
        <f t="shared" si="41"/>
        <v>73</v>
      </c>
      <c r="W128" s="29">
        <f ca="1" t="shared" si="42"/>
        <v>0.1299208333126619</v>
      </c>
      <c r="X128" s="35">
        <f t="shared" si="43"/>
        <v>138</v>
      </c>
      <c r="Y128" s="41" t="str">
        <f t="shared" si="44"/>
        <v>w</v>
      </c>
      <c r="Z128" s="29">
        <f t="shared" si="45"/>
        <v>114</v>
      </c>
      <c r="AA128" s="29" t="str">
        <f t="shared" si="46"/>
        <v>-</v>
      </c>
      <c r="AB128" s="35">
        <f t="shared" si="47"/>
        <v>1</v>
      </c>
      <c r="AC128" s="29">
        <f t="shared" si="48"/>
        <v>0</v>
      </c>
      <c r="AD128" s="29" t="str">
        <f t="shared" si="49"/>
        <v>-</v>
      </c>
      <c r="AF128" s="29"/>
      <c r="AG128" s="29"/>
    </row>
    <row r="129" spans="12:33" ht="33" customHeight="1" hidden="1">
      <c r="L129" s="27">
        <f t="shared" si="57"/>
        <v>115</v>
      </c>
      <c r="M129" s="42" t="str">
        <f t="shared" si="59"/>
        <v>CAPS</v>
      </c>
      <c r="N129" s="41" t="str">
        <f t="shared" si="58"/>
        <v>O</v>
      </c>
      <c r="O129" s="29">
        <f t="shared" si="54"/>
        <v>115</v>
      </c>
      <c r="P129" s="35">
        <f t="shared" si="55"/>
        <v>999999999</v>
      </c>
      <c r="Q129" s="29">
        <f t="shared" si="56"/>
        <v>0</v>
      </c>
      <c r="S129" s="27">
        <f t="shared" si="51"/>
        <v>115</v>
      </c>
      <c r="T129" s="29">
        <f t="shared" si="39"/>
        <v>33</v>
      </c>
      <c r="U129" s="35">
        <f t="shared" si="40"/>
        <v>74</v>
      </c>
      <c r="V129" s="35">
        <f t="shared" si="41"/>
        <v>74</v>
      </c>
      <c r="W129" s="29">
        <f ca="1" t="shared" si="42"/>
        <v>0.1503710118991699</v>
      </c>
      <c r="X129" s="35">
        <f t="shared" si="43"/>
        <v>156</v>
      </c>
      <c r="Y129" s="41" t="str">
        <f t="shared" si="44"/>
        <v>x</v>
      </c>
      <c r="Z129" s="29">
        <f t="shared" si="45"/>
        <v>115</v>
      </c>
      <c r="AA129" s="29" t="str">
        <f t="shared" si="46"/>
        <v>#</v>
      </c>
      <c r="AB129" s="35">
        <f t="shared" si="47"/>
        <v>1</v>
      </c>
      <c r="AC129" s="29">
        <f t="shared" si="48"/>
        <v>0</v>
      </c>
      <c r="AD129" s="29" t="str">
        <f t="shared" si="49"/>
        <v>#</v>
      </c>
      <c r="AF129" s="29"/>
      <c r="AG129" s="29"/>
    </row>
    <row r="130" spans="12:33" ht="33" customHeight="1" hidden="1">
      <c r="L130" s="27">
        <f t="shared" si="57"/>
        <v>116</v>
      </c>
      <c r="M130" s="42" t="str">
        <f t="shared" si="59"/>
        <v>CAPS</v>
      </c>
      <c r="N130" s="41" t="str">
        <f t="shared" si="58"/>
        <v>P</v>
      </c>
      <c r="O130" s="29">
        <f t="shared" si="54"/>
        <v>116</v>
      </c>
      <c r="P130" s="35">
        <f t="shared" si="55"/>
        <v>999999999</v>
      </c>
      <c r="Q130" s="29">
        <f t="shared" si="56"/>
        <v>0</v>
      </c>
      <c r="S130" s="27">
        <f t="shared" si="51"/>
        <v>116</v>
      </c>
      <c r="T130" s="29">
        <f t="shared" si="39"/>
        <v>34</v>
      </c>
      <c r="U130" s="35">
        <f t="shared" si="40"/>
        <v>75</v>
      </c>
      <c r="V130" s="35">
        <f t="shared" si="41"/>
        <v>75</v>
      </c>
      <c r="W130" s="29">
        <f ca="1" t="shared" si="42"/>
        <v>0.20851648969245962</v>
      </c>
      <c r="X130" s="35">
        <f t="shared" si="43"/>
        <v>210</v>
      </c>
      <c r="Y130" s="41" t="str">
        <f t="shared" si="44"/>
        <v>y</v>
      </c>
      <c r="Z130" s="29">
        <f t="shared" si="45"/>
        <v>116</v>
      </c>
      <c r="AA130" s="29">
        <f t="shared" si="46"/>
        <v>7</v>
      </c>
      <c r="AB130" s="35">
        <f t="shared" si="47"/>
        <v>1</v>
      </c>
      <c r="AC130" s="29">
        <f t="shared" si="48"/>
        <v>0</v>
      </c>
      <c r="AD130" s="29">
        <f t="shared" si="49"/>
        <v>7</v>
      </c>
      <c r="AF130" s="29"/>
      <c r="AG130" s="29"/>
    </row>
    <row r="131" spans="12:33" ht="33" customHeight="1" hidden="1">
      <c r="L131" s="27">
        <f t="shared" si="57"/>
        <v>117</v>
      </c>
      <c r="M131" s="42" t="str">
        <f t="shared" si="59"/>
        <v>CAPS</v>
      </c>
      <c r="N131" s="41" t="str">
        <f t="shared" si="58"/>
        <v>Q</v>
      </c>
      <c r="O131" s="29">
        <f t="shared" si="54"/>
        <v>117</v>
      </c>
      <c r="P131" s="35">
        <f t="shared" si="55"/>
        <v>999999999</v>
      </c>
      <c r="Q131" s="29">
        <f t="shared" si="56"/>
        <v>0</v>
      </c>
      <c r="S131" s="27">
        <f t="shared" si="51"/>
        <v>117</v>
      </c>
      <c r="T131" s="29">
        <f t="shared" si="39"/>
        <v>35</v>
      </c>
      <c r="U131" s="35">
        <f t="shared" si="40"/>
        <v>76</v>
      </c>
      <c r="V131" s="35">
        <f t="shared" si="41"/>
        <v>76</v>
      </c>
      <c r="W131" s="29">
        <f ca="1" t="shared" si="42"/>
        <v>0.9115049232152255</v>
      </c>
      <c r="X131" s="35">
        <f t="shared" si="43"/>
        <v>915</v>
      </c>
      <c r="Y131" s="41" t="str">
        <f t="shared" si="44"/>
        <v>z</v>
      </c>
      <c r="Z131" s="29">
        <f t="shared" si="45"/>
        <v>117</v>
      </c>
      <c r="AA131" s="29" t="str">
        <f t="shared" si="46"/>
        <v>,</v>
      </c>
      <c r="AB131" s="35">
        <f t="shared" si="47"/>
        <v>1</v>
      </c>
      <c r="AC131" s="29">
        <f t="shared" si="48"/>
        <v>0</v>
      </c>
      <c r="AD131" s="29" t="str">
        <f t="shared" si="49"/>
        <v>,</v>
      </c>
      <c r="AF131" s="29"/>
      <c r="AG131" s="29"/>
    </row>
    <row r="132" spans="12:33" ht="33" customHeight="1" hidden="1">
      <c r="L132" s="27">
        <f t="shared" si="57"/>
        <v>118</v>
      </c>
      <c r="M132" s="42" t="str">
        <f t="shared" si="59"/>
        <v>CAPS</v>
      </c>
      <c r="N132" s="41" t="str">
        <f t="shared" si="58"/>
        <v>R</v>
      </c>
      <c r="O132" s="29">
        <f t="shared" si="54"/>
        <v>118</v>
      </c>
      <c r="P132" s="35">
        <f t="shared" si="55"/>
        <v>999999999</v>
      </c>
      <c r="Q132" s="29">
        <f t="shared" si="56"/>
        <v>0</v>
      </c>
      <c r="S132" s="27">
        <f t="shared" si="51"/>
        <v>118</v>
      </c>
      <c r="T132" s="29">
        <f t="shared" si="39"/>
        <v>36</v>
      </c>
      <c r="U132" s="35">
        <f t="shared" si="40"/>
        <v>101</v>
      </c>
      <c r="V132" s="35">
        <f t="shared" si="41"/>
        <v>101</v>
      </c>
      <c r="W132" s="29">
        <f ca="1" t="shared" si="42"/>
        <v>0.5557935709379495</v>
      </c>
      <c r="X132" s="35">
        <f t="shared" si="43"/>
        <v>562</v>
      </c>
      <c r="Y132" s="41" t="str">
        <f t="shared" si="44"/>
        <v>A</v>
      </c>
      <c r="Z132" s="29">
        <f t="shared" si="45"/>
        <v>118</v>
      </c>
      <c r="AA132" s="29" t="str">
        <f t="shared" si="46"/>
        <v>a</v>
      </c>
      <c r="AB132" s="35">
        <f t="shared" si="47"/>
        <v>1</v>
      </c>
      <c r="AC132" s="29">
        <f t="shared" si="48"/>
        <v>0</v>
      </c>
      <c r="AD132" s="29" t="str">
        <f t="shared" si="49"/>
        <v>a</v>
      </c>
      <c r="AF132" s="29"/>
      <c r="AG132" s="29"/>
    </row>
    <row r="133" spans="12:44" ht="33" customHeight="1" hidden="1">
      <c r="L133" s="27">
        <f t="shared" si="57"/>
        <v>119</v>
      </c>
      <c r="M133" s="42" t="str">
        <f t="shared" si="59"/>
        <v>CAPS</v>
      </c>
      <c r="N133" s="41" t="str">
        <f t="shared" si="58"/>
        <v>S</v>
      </c>
      <c r="O133" s="29">
        <f t="shared" si="54"/>
        <v>119</v>
      </c>
      <c r="P133" s="35">
        <f t="shared" si="55"/>
        <v>999999999</v>
      </c>
      <c r="Q133" s="29">
        <f t="shared" si="56"/>
        <v>0</v>
      </c>
      <c r="S133" s="27">
        <f t="shared" si="51"/>
        <v>119</v>
      </c>
      <c r="T133" s="29">
        <f t="shared" si="39"/>
        <v>37</v>
      </c>
      <c r="U133" s="35">
        <f t="shared" si="40"/>
        <v>102</v>
      </c>
      <c r="V133" s="35">
        <f t="shared" si="41"/>
        <v>102</v>
      </c>
      <c r="W133" s="29">
        <f ca="1" t="shared" si="42"/>
        <v>0.21032115999089973</v>
      </c>
      <c r="X133" s="35">
        <f t="shared" si="43"/>
        <v>212</v>
      </c>
      <c r="Y133" s="41" t="str">
        <f t="shared" si="44"/>
        <v>B</v>
      </c>
      <c r="Z133" s="29">
        <f t="shared" si="45"/>
        <v>119</v>
      </c>
      <c r="AA133" s="29">
        <f t="shared" si="46"/>
        <v>7</v>
      </c>
      <c r="AB133" s="35">
        <f t="shared" si="47"/>
        <v>1</v>
      </c>
      <c r="AC133" s="29">
        <f t="shared" si="48"/>
        <v>0</v>
      </c>
      <c r="AD133" s="29">
        <f t="shared" si="49"/>
        <v>7</v>
      </c>
      <c r="AF133" s="29"/>
      <c r="AG133" s="29"/>
      <c r="AR133" s="43"/>
    </row>
    <row r="134" spans="12:33" ht="33" customHeight="1" hidden="1">
      <c r="L134" s="27">
        <f t="shared" si="57"/>
        <v>120</v>
      </c>
      <c r="M134" s="42" t="str">
        <f t="shared" si="59"/>
        <v>CAPS</v>
      </c>
      <c r="N134" s="41" t="str">
        <f t="shared" si="58"/>
        <v>T</v>
      </c>
      <c r="O134" s="29">
        <f t="shared" si="54"/>
        <v>120</v>
      </c>
      <c r="P134" s="35">
        <f t="shared" si="55"/>
        <v>999999999</v>
      </c>
      <c r="Q134" s="29">
        <f t="shared" si="56"/>
        <v>0</v>
      </c>
      <c r="S134" s="27">
        <f t="shared" si="51"/>
        <v>120</v>
      </c>
      <c r="T134" s="29">
        <f t="shared" si="39"/>
        <v>38</v>
      </c>
      <c r="U134" s="35">
        <f t="shared" si="40"/>
        <v>103</v>
      </c>
      <c r="V134" s="35">
        <f t="shared" si="41"/>
        <v>103</v>
      </c>
      <c r="W134" s="29">
        <f ca="1" t="shared" si="42"/>
        <v>0.3709540113675066</v>
      </c>
      <c r="X134" s="35">
        <f t="shared" si="43"/>
        <v>373</v>
      </c>
      <c r="Y134" s="41" t="str">
        <f t="shared" si="44"/>
        <v>C</v>
      </c>
      <c r="Z134" s="29">
        <f t="shared" si="45"/>
        <v>120</v>
      </c>
      <c r="AA134" s="29" t="str">
        <f t="shared" si="46"/>
        <v>b</v>
      </c>
      <c r="AB134" s="35">
        <f t="shared" si="47"/>
        <v>1</v>
      </c>
      <c r="AC134" s="29">
        <f t="shared" si="48"/>
        <v>0</v>
      </c>
      <c r="AD134" s="29" t="str">
        <f t="shared" si="49"/>
        <v>b</v>
      </c>
      <c r="AF134" s="41" t="str">
        <f>CONCATENATE(AD125,AD126,AD127,AD128,AD129,AD130,AD131,AD132,AD133,AD134)</f>
        <v>#hL-#7,a7b</v>
      </c>
      <c r="AG134" s="29"/>
    </row>
    <row r="135" spans="12:33" ht="33" customHeight="1" hidden="1">
      <c r="L135" s="27">
        <f t="shared" si="57"/>
        <v>121</v>
      </c>
      <c r="M135" s="42" t="str">
        <f t="shared" si="59"/>
        <v>CAPS</v>
      </c>
      <c r="N135" s="41" t="str">
        <f t="shared" si="58"/>
        <v>U</v>
      </c>
      <c r="O135" s="29">
        <f t="shared" si="54"/>
        <v>121</v>
      </c>
      <c r="P135" s="35">
        <f t="shared" si="55"/>
        <v>999999999</v>
      </c>
      <c r="Q135" s="29">
        <f t="shared" si="56"/>
        <v>0</v>
      </c>
      <c r="S135" s="27">
        <f t="shared" si="51"/>
        <v>121</v>
      </c>
      <c r="T135" s="29">
        <f t="shared" si="39"/>
        <v>39</v>
      </c>
      <c r="U135" s="35">
        <f t="shared" si="40"/>
        <v>104</v>
      </c>
      <c r="V135" s="35">
        <f t="shared" si="41"/>
        <v>104</v>
      </c>
      <c r="W135" s="29">
        <f ca="1" t="shared" si="42"/>
        <v>0.5891430318136611</v>
      </c>
      <c r="X135" s="35">
        <f t="shared" si="43"/>
        <v>605</v>
      </c>
      <c r="Y135" s="41" t="str">
        <f t="shared" si="44"/>
        <v>D</v>
      </c>
      <c r="Z135" s="29">
        <f t="shared" si="45"/>
        <v>121</v>
      </c>
      <c r="AA135" s="29" t="str">
        <f t="shared" si="46"/>
        <v>r</v>
      </c>
      <c r="AB135" s="35">
        <f t="shared" si="47"/>
        <v>1</v>
      </c>
      <c r="AC135" s="29">
        <f t="shared" si="48"/>
        <v>0</v>
      </c>
      <c r="AD135" s="29" t="str">
        <f t="shared" si="49"/>
        <v>r</v>
      </c>
      <c r="AF135" s="29"/>
      <c r="AG135" s="29"/>
    </row>
    <row r="136" spans="12:33" ht="33" customHeight="1" hidden="1">
      <c r="L136" s="27">
        <f t="shared" si="57"/>
        <v>122</v>
      </c>
      <c r="M136" s="42" t="str">
        <f t="shared" si="59"/>
        <v>CAPS</v>
      </c>
      <c r="N136" s="41" t="str">
        <f t="shared" si="58"/>
        <v>V</v>
      </c>
      <c r="O136" s="29">
        <f t="shared" si="54"/>
        <v>122</v>
      </c>
      <c r="P136" s="35">
        <f t="shared" si="55"/>
        <v>999999999</v>
      </c>
      <c r="Q136" s="29">
        <f t="shared" si="56"/>
        <v>0</v>
      </c>
      <c r="S136" s="27">
        <f t="shared" si="51"/>
        <v>122</v>
      </c>
      <c r="T136" s="29">
        <f t="shared" si="39"/>
        <v>40</v>
      </c>
      <c r="U136" s="35">
        <f t="shared" si="40"/>
        <v>105</v>
      </c>
      <c r="V136" s="35">
        <f t="shared" si="41"/>
        <v>105</v>
      </c>
      <c r="W136" s="29">
        <f ca="1" t="shared" si="42"/>
        <v>0.955979202554837</v>
      </c>
      <c r="X136" s="35">
        <f t="shared" si="43"/>
        <v>962</v>
      </c>
      <c r="Y136" s="41" t="str">
        <f t="shared" si="44"/>
        <v>E</v>
      </c>
      <c r="Z136" s="29">
        <f t="shared" si="45"/>
        <v>122</v>
      </c>
      <c r="AA136" s="29" t="str">
        <f t="shared" si="46"/>
        <v>n</v>
      </c>
      <c r="AB136" s="35">
        <f t="shared" si="47"/>
        <v>1</v>
      </c>
      <c r="AC136" s="29">
        <f t="shared" si="48"/>
        <v>0</v>
      </c>
      <c r="AD136" s="29" t="str">
        <f t="shared" si="49"/>
        <v>n</v>
      </c>
      <c r="AF136" s="29"/>
      <c r="AG136" s="29"/>
    </row>
    <row r="137" spans="12:33" ht="33" customHeight="1" hidden="1">
      <c r="L137" s="27">
        <f t="shared" si="57"/>
        <v>123</v>
      </c>
      <c r="M137" s="42" t="str">
        <f t="shared" si="59"/>
        <v>CAPS</v>
      </c>
      <c r="N137" s="41" t="str">
        <f t="shared" si="58"/>
        <v>W</v>
      </c>
      <c r="O137" s="29">
        <f t="shared" si="54"/>
        <v>123</v>
      </c>
      <c r="P137" s="35">
        <f t="shared" si="55"/>
        <v>999999999</v>
      </c>
      <c r="Q137" s="29">
        <f t="shared" si="56"/>
        <v>0</v>
      </c>
      <c r="S137" s="27">
        <f t="shared" si="51"/>
        <v>123</v>
      </c>
      <c r="T137" s="29">
        <f t="shared" si="39"/>
        <v>41</v>
      </c>
      <c r="U137" s="35">
        <f t="shared" si="40"/>
        <v>106</v>
      </c>
      <c r="V137" s="35">
        <f t="shared" si="41"/>
        <v>106</v>
      </c>
      <c r="W137" s="29">
        <f ca="1" t="shared" si="42"/>
        <v>0.3425786360908256</v>
      </c>
      <c r="X137" s="35">
        <f t="shared" si="43"/>
        <v>339</v>
      </c>
      <c r="Y137" s="41" t="str">
        <f t="shared" si="44"/>
        <v>F</v>
      </c>
      <c r="Z137" s="29">
        <f t="shared" si="45"/>
        <v>123</v>
      </c>
      <c r="AA137" s="29" t="str">
        <f t="shared" si="46"/>
        <v>l</v>
      </c>
      <c r="AB137" s="35">
        <f t="shared" si="47"/>
        <v>1</v>
      </c>
      <c r="AC137" s="29">
        <f t="shared" si="48"/>
        <v>0</v>
      </c>
      <c r="AD137" s="29" t="str">
        <f t="shared" si="49"/>
        <v>l</v>
      </c>
      <c r="AF137" s="29"/>
      <c r="AG137" s="29"/>
    </row>
    <row r="138" spans="12:33" ht="33" customHeight="1" hidden="1">
      <c r="L138" s="27">
        <f t="shared" si="57"/>
        <v>124</v>
      </c>
      <c r="M138" s="42" t="str">
        <f t="shared" si="59"/>
        <v>CAPS</v>
      </c>
      <c r="N138" s="41" t="str">
        <f t="shared" si="58"/>
        <v>X</v>
      </c>
      <c r="O138" s="29">
        <f t="shared" si="54"/>
        <v>124</v>
      </c>
      <c r="P138" s="35">
        <f t="shared" si="55"/>
        <v>999999999</v>
      </c>
      <c r="Q138" s="29">
        <f t="shared" si="56"/>
        <v>0</v>
      </c>
      <c r="S138" s="27">
        <f t="shared" si="51"/>
        <v>124</v>
      </c>
      <c r="T138" s="29">
        <f t="shared" si="39"/>
        <v>42</v>
      </c>
      <c r="U138" s="35">
        <f t="shared" si="40"/>
        <v>107</v>
      </c>
      <c r="V138" s="35">
        <f t="shared" si="41"/>
        <v>107</v>
      </c>
      <c r="W138" s="29">
        <f ca="1" t="shared" si="42"/>
        <v>0.7295942939717723</v>
      </c>
      <c r="X138" s="35">
        <f t="shared" si="43"/>
        <v>750</v>
      </c>
      <c r="Y138" s="41" t="str">
        <f t="shared" si="44"/>
        <v>G</v>
      </c>
      <c r="Z138" s="29">
        <f t="shared" si="45"/>
        <v>124</v>
      </c>
      <c r="AA138" s="29" t="str">
        <f t="shared" si="46"/>
        <v>b</v>
      </c>
      <c r="AB138" s="35">
        <f t="shared" si="47"/>
        <v>1</v>
      </c>
      <c r="AC138" s="29">
        <f t="shared" si="48"/>
        <v>0</v>
      </c>
      <c r="AD138" s="29" t="str">
        <f t="shared" si="49"/>
        <v>b</v>
      </c>
      <c r="AF138" s="29"/>
      <c r="AG138" s="29"/>
    </row>
    <row r="139" spans="12:33" ht="33" customHeight="1" hidden="1">
      <c r="L139" s="27">
        <f t="shared" si="57"/>
        <v>125</v>
      </c>
      <c r="M139" s="42" t="str">
        <f t="shared" si="59"/>
        <v>CAPS</v>
      </c>
      <c r="N139" s="41" t="str">
        <f t="shared" si="58"/>
        <v>Y</v>
      </c>
      <c r="O139" s="29">
        <f t="shared" si="54"/>
        <v>125</v>
      </c>
      <c r="P139" s="35">
        <f t="shared" si="55"/>
        <v>999999999</v>
      </c>
      <c r="Q139" s="29">
        <f t="shared" si="56"/>
        <v>0</v>
      </c>
      <c r="S139" s="27">
        <f t="shared" si="51"/>
        <v>125</v>
      </c>
      <c r="T139" s="29">
        <f t="shared" si="39"/>
        <v>43</v>
      </c>
      <c r="U139" s="35">
        <f t="shared" si="40"/>
        <v>108</v>
      </c>
      <c r="V139" s="35">
        <f t="shared" si="41"/>
        <v>108</v>
      </c>
      <c r="W139" s="29">
        <f ca="1" t="shared" si="42"/>
        <v>0.4496383489096285</v>
      </c>
      <c r="X139" s="35">
        <f t="shared" si="43"/>
        <v>448</v>
      </c>
      <c r="Y139" s="41" t="str">
        <f t="shared" si="44"/>
        <v>H</v>
      </c>
      <c r="Z139" s="29">
        <f t="shared" si="45"/>
        <v>125</v>
      </c>
      <c r="AA139" s="29" t="str">
        <f t="shared" si="46"/>
        <v>L</v>
      </c>
      <c r="AB139" s="35">
        <f t="shared" si="47"/>
        <v>1</v>
      </c>
      <c r="AC139" s="29">
        <f t="shared" si="48"/>
        <v>0</v>
      </c>
      <c r="AD139" s="29" t="str">
        <f t="shared" si="49"/>
        <v>L</v>
      </c>
      <c r="AF139" s="29"/>
      <c r="AG139" s="29"/>
    </row>
    <row r="140" spans="12:33" ht="33" customHeight="1" hidden="1">
      <c r="L140" s="27">
        <f t="shared" si="57"/>
        <v>126</v>
      </c>
      <c r="M140" s="42" t="str">
        <f t="shared" si="59"/>
        <v>CAPS</v>
      </c>
      <c r="N140" s="41" t="str">
        <f t="shared" si="58"/>
        <v>Z</v>
      </c>
      <c r="O140" s="29">
        <f t="shared" si="54"/>
        <v>126</v>
      </c>
      <c r="P140" s="35">
        <f t="shared" si="55"/>
        <v>999999999</v>
      </c>
      <c r="Q140" s="29">
        <f t="shared" si="56"/>
        <v>0</v>
      </c>
      <c r="S140" s="27">
        <f t="shared" si="51"/>
        <v>126</v>
      </c>
      <c r="T140" s="29">
        <f t="shared" si="39"/>
        <v>44</v>
      </c>
      <c r="U140" s="35">
        <f t="shared" si="40"/>
        <v>109</v>
      </c>
      <c r="V140" s="35">
        <f t="shared" si="41"/>
        <v>109</v>
      </c>
      <c r="W140" s="29">
        <f ca="1" t="shared" si="42"/>
        <v>0.5734191328187327</v>
      </c>
      <c r="X140" s="35">
        <f t="shared" si="43"/>
        <v>579</v>
      </c>
      <c r="Y140" s="41" t="str">
        <f t="shared" si="44"/>
        <v>I</v>
      </c>
      <c r="Z140" s="29">
        <f t="shared" si="45"/>
        <v>126</v>
      </c>
      <c r="AA140" s="29" t="str">
        <f t="shared" si="46"/>
        <v>w</v>
      </c>
      <c r="AB140" s="35">
        <f t="shared" si="47"/>
        <v>1</v>
      </c>
      <c r="AC140" s="29">
        <f t="shared" si="48"/>
        <v>0</v>
      </c>
      <c r="AD140" s="29" t="str">
        <f t="shared" si="49"/>
        <v>w</v>
      </c>
      <c r="AF140" s="29"/>
      <c r="AG140" s="29"/>
    </row>
    <row r="141" spans="12:33" ht="33" customHeight="1" hidden="1">
      <c r="L141" s="27">
        <f t="shared" si="57"/>
        <v>127</v>
      </c>
      <c r="M141" s="42" t="str">
        <f t="shared" si="59"/>
        <v>CAPS</v>
      </c>
      <c r="N141" s="41">
        <f t="shared" si="58"/>
        <v>0</v>
      </c>
      <c r="O141" s="29">
        <f t="shared" si="54"/>
        <v>999999999</v>
      </c>
      <c r="P141" s="35">
        <f t="shared" si="55"/>
        <v>999999999</v>
      </c>
      <c r="Q141" s="29">
        <f t="shared" si="56"/>
        <v>0</v>
      </c>
      <c r="S141" s="27">
        <f t="shared" si="51"/>
        <v>127</v>
      </c>
      <c r="T141" s="29">
        <f t="shared" si="39"/>
        <v>45</v>
      </c>
      <c r="U141" s="35">
        <f t="shared" si="40"/>
        <v>110</v>
      </c>
      <c r="V141" s="35">
        <f t="shared" si="41"/>
        <v>110</v>
      </c>
      <c r="W141" s="29">
        <f ca="1" t="shared" si="42"/>
        <v>0.2415361427565933</v>
      </c>
      <c r="X141" s="35">
        <f t="shared" si="43"/>
        <v>245</v>
      </c>
      <c r="Y141" s="41" t="str">
        <f t="shared" si="44"/>
        <v>J</v>
      </c>
      <c r="Z141" s="29">
        <f t="shared" si="45"/>
        <v>127</v>
      </c>
      <c r="AA141" s="29" t="str">
        <f t="shared" si="46"/>
        <v>d</v>
      </c>
      <c r="AB141" s="35">
        <f t="shared" si="47"/>
        <v>1</v>
      </c>
      <c r="AC141" s="29">
        <f t="shared" si="48"/>
        <v>0</v>
      </c>
      <c r="AD141" s="29" t="str">
        <f t="shared" si="49"/>
        <v>d</v>
      </c>
      <c r="AF141" s="29"/>
      <c r="AG141" s="29"/>
    </row>
    <row r="142" spans="12:33" ht="33" customHeight="1" hidden="1">
      <c r="L142" s="27">
        <f t="shared" si="57"/>
        <v>128</v>
      </c>
      <c r="M142" s="42" t="str">
        <f t="shared" si="59"/>
        <v>CAPS</v>
      </c>
      <c r="N142" s="41">
        <f t="shared" si="58"/>
        <v>0</v>
      </c>
      <c r="O142" s="29">
        <f t="shared" si="54"/>
        <v>999999999</v>
      </c>
      <c r="P142" s="35">
        <f t="shared" si="55"/>
        <v>999999999</v>
      </c>
      <c r="Q142" s="29">
        <f t="shared" si="56"/>
        <v>0</v>
      </c>
      <c r="S142" s="27">
        <f t="shared" si="51"/>
        <v>128</v>
      </c>
      <c r="T142" s="29">
        <f t="shared" si="39"/>
        <v>46</v>
      </c>
      <c r="U142" s="35">
        <f t="shared" si="40"/>
        <v>111</v>
      </c>
      <c r="V142" s="35">
        <f t="shared" si="41"/>
        <v>111</v>
      </c>
      <c r="W142" s="29">
        <f ca="1" t="shared" si="42"/>
        <v>0.15465322169568718</v>
      </c>
      <c r="X142" s="35">
        <f t="shared" si="43"/>
        <v>159</v>
      </c>
      <c r="Y142" s="41" t="str">
        <f t="shared" si="44"/>
        <v>K</v>
      </c>
      <c r="Z142" s="29">
        <f t="shared" si="45"/>
        <v>128</v>
      </c>
      <c r="AA142" s="29" t="str">
        <f t="shared" si="46"/>
        <v>c</v>
      </c>
      <c r="AB142" s="35">
        <f t="shared" si="47"/>
        <v>1</v>
      </c>
      <c r="AC142" s="29">
        <f t="shared" si="48"/>
        <v>0</v>
      </c>
      <c r="AD142" s="29" t="str">
        <f t="shared" si="49"/>
        <v>c</v>
      </c>
      <c r="AF142" s="29"/>
      <c r="AG142" s="29"/>
    </row>
    <row r="143" spans="12:33" ht="33" customHeight="1" hidden="1">
      <c r="L143" s="27">
        <f t="shared" si="57"/>
        <v>129</v>
      </c>
      <c r="M143" s="42" t="str">
        <f t="shared" si="59"/>
        <v>CAPS</v>
      </c>
      <c r="N143" s="41">
        <f t="shared" si="58"/>
        <v>0</v>
      </c>
      <c r="O143" s="29">
        <f aca="true" t="shared" si="60" ref="O143:O174">IF(N143=0,999999999,L143)</f>
        <v>999999999</v>
      </c>
      <c r="P143" s="35">
        <f aca="true" t="shared" si="61" ref="P143:P174">SMALL($O$15:$O$1002,L143)</f>
        <v>999999999</v>
      </c>
      <c r="Q143" s="29">
        <f aca="true" t="shared" si="62" ref="Q143:Q174">IF(P143=999999999,0,L143)</f>
        <v>0</v>
      </c>
      <c r="S143" s="27">
        <f t="shared" si="51"/>
        <v>129</v>
      </c>
      <c r="T143" s="29">
        <f aca="true" t="shared" si="63" ref="T143:T206">IF(T142=$F$1,1,1+T142)</f>
        <v>47</v>
      </c>
      <c r="U143" s="35">
        <f aca="true" t="shared" si="64" ref="U143:U206">VLOOKUP(T143,$L$15:$P$1000,5,0)</f>
        <v>112</v>
      </c>
      <c r="V143" s="35">
        <f aca="true" t="shared" si="65" ref="V143:V206">IF(ISERROR(U143)=TRUE,999999999,U143)</f>
        <v>112</v>
      </c>
      <c r="W143" s="29">
        <f aca="true" ca="1" t="shared" si="66" ref="W143:W206">RAND()</f>
        <v>0.019676136052760196</v>
      </c>
      <c r="X143" s="35">
        <f aca="true" t="shared" si="67" ref="X143:X206">RANK(W143,$W$15:$W$2000,1)</f>
        <v>22</v>
      </c>
      <c r="Y143" s="41" t="str">
        <f aca="true" t="shared" si="68" ref="Y143:Y206">VLOOKUP(V143,$L$15:$N$2000,3,0)</f>
        <v>L</v>
      </c>
      <c r="Z143" s="29">
        <f aca="true" t="shared" si="69" ref="Z143:Z206">SMALL($X$15:$X$2000,S143)</f>
        <v>129</v>
      </c>
      <c r="AA143" s="29" t="str">
        <f aca="true" t="shared" si="70" ref="AA143:AA206">VLOOKUP(Z143,$X$15:$Y$2000,2,0)</f>
        <v>&amp;</v>
      </c>
      <c r="AB143" s="35">
        <f aca="true" t="shared" si="71" ref="AB143:AB206">IF(AB142=$B$8+1,1,1+AB142)</f>
        <v>1</v>
      </c>
      <c r="AC143" s="29">
        <f aca="true" t="shared" si="72" ref="AC143:AC206">IF(AB143=$B$8+1,1,0)*$C$8</f>
        <v>0</v>
      </c>
      <c r="AD143" s="29" t="str">
        <f aca="true" t="shared" si="73" ref="AD143:AD206">IF(AC143=0,AA143,$B$7)</f>
        <v>&amp;</v>
      </c>
      <c r="AF143" s="29"/>
      <c r="AG143" s="29"/>
    </row>
    <row r="144" spans="12:33" ht="33" customHeight="1" hidden="1">
      <c r="L144" s="27">
        <f aca="true" t="shared" si="74" ref="L144:L175">L143+1</f>
        <v>130</v>
      </c>
      <c r="M144" s="42" t="str">
        <f t="shared" si="59"/>
        <v>CAPS</v>
      </c>
      <c r="N144" s="41">
        <f t="shared" si="58"/>
        <v>0</v>
      </c>
      <c r="O144" s="29">
        <f t="shared" si="60"/>
        <v>999999999</v>
      </c>
      <c r="P144" s="35">
        <f t="shared" si="61"/>
        <v>999999999</v>
      </c>
      <c r="Q144" s="29">
        <f t="shared" si="62"/>
        <v>0</v>
      </c>
      <c r="S144" s="27">
        <f aca="true" t="shared" si="75" ref="S144:S207">S143+1</f>
        <v>130</v>
      </c>
      <c r="T144" s="29">
        <f t="shared" si="63"/>
        <v>48</v>
      </c>
      <c r="U144" s="35">
        <f t="shared" si="64"/>
        <v>113</v>
      </c>
      <c r="V144" s="35">
        <f t="shared" si="65"/>
        <v>113</v>
      </c>
      <c r="W144" s="29">
        <f ca="1" t="shared" si="66"/>
        <v>0.5123120357533046</v>
      </c>
      <c r="X144" s="35">
        <f t="shared" si="67"/>
        <v>514</v>
      </c>
      <c r="Y144" s="41" t="str">
        <f t="shared" si="68"/>
        <v>M</v>
      </c>
      <c r="Z144" s="29">
        <f t="shared" si="69"/>
        <v>130</v>
      </c>
      <c r="AA144" s="29">
        <f t="shared" si="70"/>
        <v>2</v>
      </c>
      <c r="AB144" s="35">
        <f t="shared" si="71"/>
        <v>1</v>
      </c>
      <c r="AC144" s="29">
        <f t="shared" si="72"/>
        <v>0</v>
      </c>
      <c r="AD144" s="29">
        <f t="shared" si="73"/>
        <v>2</v>
      </c>
      <c r="AF144" s="41" t="str">
        <f>CONCATENATE(AD135,AD136,AD137,AD138,AD139,AD140,AD141,AD142,AD143,AD144)</f>
        <v>rnlbLwdc&amp;2</v>
      </c>
      <c r="AG144" s="29"/>
    </row>
    <row r="145" spans="12:33" ht="33" customHeight="1" hidden="1">
      <c r="L145" s="27">
        <f t="shared" si="74"/>
        <v>131</v>
      </c>
      <c r="M145" s="42" t="str">
        <f t="shared" si="59"/>
        <v>CAPS</v>
      </c>
      <c r="N145" s="41">
        <f t="shared" si="58"/>
        <v>0</v>
      </c>
      <c r="O145" s="29">
        <f t="shared" si="60"/>
        <v>999999999</v>
      </c>
      <c r="P145" s="35">
        <f t="shared" si="61"/>
        <v>999999999</v>
      </c>
      <c r="Q145" s="29">
        <f t="shared" si="62"/>
        <v>0</v>
      </c>
      <c r="S145" s="27">
        <f t="shared" si="75"/>
        <v>131</v>
      </c>
      <c r="T145" s="29">
        <f t="shared" si="63"/>
        <v>49</v>
      </c>
      <c r="U145" s="35">
        <f t="shared" si="64"/>
        <v>114</v>
      </c>
      <c r="V145" s="35">
        <f t="shared" si="65"/>
        <v>114</v>
      </c>
      <c r="W145" s="29">
        <f ca="1" t="shared" si="66"/>
        <v>0.10679852658908384</v>
      </c>
      <c r="X145" s="35">
        <f t="shared" si="67"/>
        <v>101</v>
      </c>
      <c r="Y145" s="41" t="str">
        <f t="shared" si="68"/>
        <v>N</v>
      </c>
      <c r="Z145" s="29">
        <f t="shared" si="69"/>
        <v>131</v>
      </c>
      <c r="AA145" s="29" t="str">
        <f t="shared" si="70"/>
        <v>N</v>
      </c>
      <c r="AB145" s="35">
        <f t="shared" si="71"/>
        <v>1</v>
      </c>
      <c r="AC145" s="29">
        <f t="shared" si="72"/>
        <v>0</v>
      </c>
      <c r="AD145" s="29" t="str">
        <f t="shared" si="73"/>
        <v>N</v>
      </c>
      <c r="AF145" s="29"/>
      <c r="AG145" s="29"/>
    </row>
    <row r="146" spans="12:33" ht="33" customHeight="1" hidden="1">
      <c r="L146" s="27">
        <f t="shared" si="74"/>
        <v>132</v>
      </c>
      <c r="M146" s="42" t="str">
        <f t="shared" si="59"/>
        <v>CAPS</v>
      </c>
      <c r="N146" s="41">
        <f t="shared" si="58"/>
        <v>0</v>
      </c>
      <c r="O146" s="29">
        <f t="shared" si="60"/>
        <v>999999999</v>
      </c>
      <c r="P146" s="35">
        <f t="shared" si="61"/>
        <v>999999999</v>
      </c>
      <c r="Q146" s="29">
        <f t="shared" si="62"/>
        <v>0</v>
      </c>
      <c r="S146" s="27">
        <f t="shared" si="75"/>
        <v>132</v>
      </c>
      <c r="T146" s="29">
        <f t="shared" si="63"/>
        <v>50</v>
      </c>
      <c r="U146" s="35">
        <f t="shared" si="64"/>
        <v>115</v>
      </c>
      <c r="V146" s="35">
        <f t="shared" si="65"/>
        <v>115</v>
      </c>
      <c r="W146" s="29">
        <f ca="1" t="shared" si="66"/>
        <v>0.6021953299453555</v>
      </c>
      <c r="X146" s="35">
        <f t="shared" si="67"/>
        <v>618</v>
      </c>
      <c r="Y146" s="41" t="str">
        <f t="shared" si="68"/>
        <v>O</v>
      </c>
      <c r="Z146" s="29">
        <f t="shared" si="69"/>
        <v>132</v>
      </c>
      <c r="AA146" s="29" t="str">
        <f t="shared" si="70"/>
        <v>s</v>
      </c>
      <c r="AB146" s="35">
        <f t="shared" si="71"/>
        <v>1</v>
      </c>
      <c r="AC146" s="29">
        <f t="shared" si="72"/>
        <v>0</v>
      </c>
      <c r="AD146" s="29" t="str">
        <f t="shared" si="73"/>
        <v>s</v>
      </c>
      <c r="AF146" s="29"/>
      <c r="AG146" s="29"/>
    </row>
    <row r="147" spans="12:33" ht="33" customHeight="1" hidden="1">
      <c r="L147" s="27">
        <f t="shared" si="74"/>
        <v>133</v>
      </c>
      <c r="M147" s="42" t="str">
        <f t="shared" si="59"/>
        <v>CAPS</v>
      </c>
      <c r="N147" s="41">
        <f aca="true" t="shared" si="76" ref="N147:N164">I47</f>
        <v>0</v>
      </c>
      <c r="O147" s="29">
        <f t="shared" si="60"/>
        <v>999999999</v>
      </c>
      <c r="P147" s="35">
        <f t="shared" si="61"/>
        <v>999999999</v>
      </c>
      <c r="Q147" s="29">
        <f t="shared" si="62"/>
        <v>0</v>
      </c>
      <c r="S147" s="27">
        <f t="shared" si="75"/>
        <v>133</v>
      </c>
      <c r="T147" s="29">
        <f t="shared" si="63"/>
        <v>51</v>
      </c>
      <c r="U147" s="35">
        <f t="shared" si="64"/>
        <v>116</v>
      </c>
      <c r="V147" s="35">
        <f t="shared" si="65"/>
        <v>116</v>
      </c>
      <c r="W147" s="29">
        <f ca="1" t="shared" si="66"/>
        <v>0.7932082160341092</v>
      </c>
      <c r="X147" s="35">
        <f t="shared" si="67"/>
        <v>806</v>
      </c>
      <c r="Y147" s="41" t="str">
        <f t="shared" si="68"/>
        <v>P</v>
      </c>
      <c r="Z147" s="29">
        <f t="shared" si="69"/>
        <v>133</v>
      </c>
      <c r="AA147" s="29" t="str">
        <f t="shared" si="70"/>
        <v>,</v>
      </c>
      <c r="AB147" s="35">
        <f t="shared" si="71"/>
        <v>1</v>
      </c>
      <c r="AC147" s="29">
        <f t="shared" si="72"/>
        <v>0</v>
      </c>
      <c r="AD147" s="29" t="str">
        <f t="shared" si="73"/>
        <v>,</v>
      </c>
      <c r="AF147" s="29"/>
      <c r="AG147" s="29"/>
    </row>
    <row r="148" spans="12:33" ht="33" customHeight="1" hidden="1">
      <c r="L148" s="27">
        <f t="shared" si="74"/>
        <v>134</v>
      </c>
      <c r="M148" s="42" t="str">
        <f aca="true" t="shared" si="77" ref="M148:M164">M147</f>
        <v>CAPS</v>
      </c>
      <c r="N148" s="41">
        <f t="shared" si="76"/>
        <v>0</v>
      </c>
      <c r="O148" s="29">
        <f t="shared" si="60"/>
        <v>999999999</v>
      </c>
      <c r="P148" s="35">
        <f t="shared" si="61"/>
        <v>999999999</v>
      </c>
      <c r="Q148" s="29">
        <f t="shared" si="62"/>
        <v>0</v>
      </c>
      <c r="S148" s="27">
        <f t="shared" si="75"/>
        <v>134</v>
      </c>
      <c r="T148" s="29">
        <f t="shared" si="63"/>
        <v>52</v>
      </c>
      <c r="U148" s="35">
        <f t="shared" si="64"/>
        <v>117</v>
      </c>
      <c r="V148" s="35">
        <f t="shared" si="65"/>
        <v>117</v>
      </c>
      <c r="W148" s="29">
        <f ca="1" t="shared" si="66"/>
        <v>0.6600620375244848</v>
      </c>
      <c r="X148" s="35">
        <f t="shared" si="67"/>
        <v>677</v>
      </c>
      <c r="Y148" s="41" t="str">
        <f t="shared" si="68"/>
        <v>Q</v>
      </c>
      <c r="Z148" s="29">
        <f t="shared" si="69"/>
        <v>134</v>
      </c>
      <c r="AA148" s="29" t="str">
        <f t="shared" si="70"/>
        <v>D</v>
      </c>
      <c r="AB148" s="35">
        <f t="shared" si="71"/>
        <v>1</v>
      </c>
      <c r="AC148" s="29">
        <f t="shared" si="72"/>
        <v>0</v>
      </c>
      <c r="AD148" s="29" t="str">
        <f t="shared" si="73"/>
        <v>D</v>
      </c>
      <c r="AF148" s="29"/>
      <c r="AG148" s="29"/>
    </row>
    <row r="149" spans="12:33" ht="33" customHeight="1" hidden="1">
      <c r="L149" s="27">
        <f t="shared" si="74"/>
        <v>135</v>
      </c>
      <c r="M149" s="42" t="str">
        <f t="shared" si="77"/>
        <v>CAPS</v>
      </c>
      <c r="N149" s="41">
        <f t="shared" si="76"/>
        <v>0</v>
      </c>
      <c r="O149" s="29">
        <f t="shared" si="60"/>
        <v>999999999</v>
      </c>
      <c r="P149" s="35">
        <f t="shared" si="61"/>
        <v>999999999</v>
      </c>
      <c r="Q149" s="29">
        <f t="shared" si="62"/>
        <v>0</v>
      </c>
      <c r="S149" s="27">
        <f t="shared" si="75"/>
        <v>135</v>
      </c>
      <c r="T149" s="29">
        <f t="shared" si="63"/>
        <v>53</v>
      </c>
      <c r="U149" s="35">
        <f t="shared" si="64"/>
        <v>118</v>
      </c>
      <c r="V149" s="35">
        <f t="shared" si="65"/>
        <v>118</v>
      </c>
      <c r="W149" s="29">
        <f ca="1" t="shared" si="66"/>
        <v>0.07465861654270312</v>
      </c>
      <c r="X149" s="35">
        <f t="shared" si="67"/>
        <v>72</v>
      </c>
      <c r="Y149" s="41" t="str">
        <f t="shared" si="68"/>
        <v>R</v>
      </c>
      <c r="Z149" s="29">
        <f t="shared" si="69"/>
        <v>135</v>
      </c>
      <c r="AA149" s="29" t="str">
        <f t="shared" si="70"/>
        <v>X</v>
      </c>
      <c r="AB149" s="35">
        <f t="shared" si="71"/>
        <v>1</v>
      </c>
      <c r="AC149" s="29">
        <f t="shared" si="72"/>
        <v>0</v>
      </c>
      <c r="AD149" s="29" t="str">
        <f t="shared" si="73"/>
        <v>X</v>
      </c>
      <c r="AF149" s="29"/>
      <c r="AG149" s="29"/>
    </row>
    <row r="150" spans="12:33" ht="33" customHeight="1" hidden="1">
      <c r="L150" s="27">
        <f t="shared" si="74"/>
        <v>136</v>
      </c>
      <c r="M150" s="42" t="str">
        <f t="shared" si="77"/>
        <v>CAPS</v>
      </c>
      <c r="N150" s="41">
        <f t="shared" si="76"/>
        <v>0</v>
      </c>
      <c r="O150" s="29">
        <f t="shared" si="60"/>
        <v>999999999</v>
      </c>
      <c r="P150" s="35">
        <f t="shared" si="61"/>
        <v>999999999</v>
      </c>
      <c r="Q150" s="29">
        <f t="shared" si="62"/>
        <v>0</v>
      </c>
      <c r="S150" s="27">
        <f t="shared" si="75"/>
        <v>136</v>
      </c>
      <c r="T150" s="29">
        <f t="shared" si="63"/>
        <v>54</v>
      </c>
      <c r="U150" s="35">
        <f t="shared" si="64"/>
        <v>119</v>
      </c>
      <c r="V150" s="35">
        <f t="shared" si="65"/>
        <v>119</v>
      </c>
      <c r="W150" s="29">
        <f ca="1" t="shared" si="66"/>
        <v>0.23713859942714033</v>
      </c>
      <c r="X150" s="35">
        <f t="shared" si="67"/>
        <v>241</v>
      </c>
      <c r="Y150" s="41" t="str">
        <f t="shared" si="68"/>
        <v>S</v>
      </c>
      <c r="Z150" s="29">
        <f t="shared" si="69"/>
        <v>136</v>
      </c>
      <c r="AA150" s="29" t="str">
        <f t="shared" si="70"/>
        <v>v</v>
      </c>
      <c r="AB150" s="35">
        <f t="shared" si="71"/>
        <v>1</v>
      </c>
      <c r="AC150" s="29">
        <f t="shared" si="72"/>
        <v>0</v>
      </c>
      <c r="AD150" s="29" t="str">
        <f t="shared" si="73"/>
        <v>v</v>
      </c>
      <c r="AF150" s="29"/>
      <c r="AG150" s="29"/>
    </row>
    <row r="151" spans="12:33" ht="33" customHeight="1" hidden="1">
      <c r="L151" s="27">
        <f t="shared" si="74"/>
        <v>137</v>
      </c>
      <c r="M151" s="42" t="str">
        <f t="shared" si="77"/>
        <v>CAPS</v>
      </c>
      <c r="N151" s="41">
        <f t="shared" si="76"/>
        <v>0</v>
      </c>
      <c r="O151" s="29">
        <f t="shared" si="60"/>
        <v>999999999</v>
      </c>
      <c r="P151" s="35">
        <f t="shared" si="61"/>
        <v>999999999</v>
      </c>
      <c r="Q151" s="29">
        <f t="shared" si="62"/>
        <v>0</v>
      </c>
      <c r="S151" s="27">
        <f t="shared" si="75"/>
        <v>137</v>
      </c>
      <c r="T151" s="29">
        <f t="shared" si="63"/>
        <v>55</v>
      </c>
      <c r="U151" s="35">
        <f t="shared" si="64"/>
        <v>120</v>
      </c>
      <c r="V151" s="35">
        <f t="shared" si="65"/>
        <v>120</v>
      </c>
      <c r="W151" s="29">
        <f ca="1" t="shared" si="66"/>
        <v>0.9603305183302491</v>
      </c>
      <c r="X151" s="35">
        <f t="shared" si="67"/>
        <v>964</v>
      </c>
      <c r="Y151" s="41" t="str">
        <f t="shared" si="68"/>
        <v>T</v>
      </c>
      <c r="Z151" s="29">
        <f t="shared" si="69"/>
        <v>137</v>
      </c>
      <c r="AA151" s="29" t="str">
        <f t="shared" si="70"/>
        <v>=</v>
      </c>
      <c r="AB151" s="35">
        <f t="shared" si="71"/>
        <v>1</v>
      </c>
      <c r="AC151" s="29">
        <f t="shared" si="72"/>
        <v>0</v>
      </c>
      <c r="AD151" s="29" t="str">
        <f t="shared" si="73"/>
        <v>=</v>
      </c>
      <c r="AF151" s="29"/>
      <c r="AG151" s="29"/>
    </row>
    <row r="152" spans="12:33" ht="33" customHeight="1" hidden="1">
      <c r="L152" s="27">
        <f t="shared" si="74"/>
        <v>138</v>
      </c>
      <c r="M152" s="42" t="str">
        <f t="shared" si="77"/>
        <v>CAPS</v>
      </c>
      <c r="N152" s="41">
        <f t="shared" si="76"/>
        <v>0</v>
      </c>
      <c r="O152" s="29">
        <f t="shared" si="60"/>
        <v>999999999</v>
      </c>
      <c r="P152" s="35">
        <f t="shared" si="61"/>
        <v>999999999</v>
      </c>
      <c r="Q152" s="29">
        <f t="shared" si="62"/>
        <v>0</v>
      </c>
      <c r="S152" s="27">
        <f t="shared" si="75"/>
        <v>138</v>
      </c>
      <c r="T152" s="29">
        <f t="shared" si="63"/>
        <v>56</v>
      </c>
      <c r="U152" s="35">
        <f t="shared" si="64"/>
        <v>121</v>
      </c>
      <c r="V152" s="35">
        <f t="shared" si="65"/>
        <v>121</v>
      </c>
      <c r="W152" s="29">
        <f ca="1" t="shared" si="66"/>
        <v>0.4141159216498548</v>
      </c>
      <c r="X152" s="35">
        <f t="shared" si="67"/>
        <v>420</v>
      </c>
      <c r="Y152" s="41" t="str">
        <f t="shared" si="68"/>
        <v>U</v>
      </c>
      <c r="Z152" s="29">
        <f t="shared" si="69"/>
        <v>138</v>
      </c>
      <c r="AA152" s="29" t="str">
        <f t="shared" si="70"/>
        <v>w</v>
      </c>
      <c r="AB152" s="35">
        <f t="shared" si="71"/>
        <v>1</v>
      </c>
      <c r="AC152" s="29">
        <f t="shared" si="72"/>
        <v>0</v>
      </c>
      <c r="AD152" s="29" t="str">
        <f t="shared" si="73"/>
        <v>w</v>
      </c>
      <c r="AF152" s="29"/>
      <c r="AG152" s="29"/>
    </row>
    <row r="153" spans="12:33" ht="33" customHeight="1" hidden="1">
      <c r="L153" s="27">
        <f t="shared" si="74"/>
        <v>139</v>
      </c>
      <c r="M153" s="42" t="str">
        <f t="shared" si="77"/>
        <v>CAPS</v>
      </c>
      <c r="N153" s="41">
        <f t="shared" si="76"/>
        <v>0</v>
      </c>
      <c r="O153" s="29">
        <f t="shared" si="60"/>
        <v>999999999</v>
      </c>
      <c r="P153" s="35">
        <f t="shared" si="61"/>
        <v>999999999</v>
      </c>
      <c r="Q153" s="29">
        <f t="shared" si="62"/>
        <v>0</v>
      </c>
      <c r="S153" s="27">
        <f t="shared" si="75"/>
        <v>139</v>
      </c>
      <c r="T153" s="29">
        <f t="shared" si="63"/>
        <v>57</v>
      </c>
      <c r="U153" s="35">
        <f t="shared" si="64"/>
        <v>122</v>
      </c>
      <c r="V153" s="35">
        <f t="shared" si="65"/>
        <v>122</v>
      </c>
      <c r="W153" s="29">
        <f ca="1" t="shared" si="66"/>
        <v>0.06620049345687418</v>
      </c>
      <c r="X153" s="35">
        <f t="shared" si="67"/>
        <v>64</v>
      </c>
      <c r="Y153" s="41" t="str">
        <f t="shared" si="68"/>
        <v>V</v>
      </c>
      <c r="Z153" s="29">
        <f t="shared" si="69"/>
        <v>139</v>
      </c>
      <c r="AA153" s="29" t="str">
        <f t="shared" si="70"/>
        <v>U</v>
      </c>
      <c r="AB153" s="35">
        <f t="shared" si="71"/>
        <v>1</v>
      </c>
      <c r="AC153" s="29">
        <f t="shared" si="72"/>
        <v>0</v>
      </c>
      <c r="AD153" s="29" t="str">
        <f t="shared" si="73"/>
        <v>U</v>
      </c>
      <c r="AF153" s="29"/>
      <c r="AG153" s="29"/>
    </row>
    <row r="154" spans="12:33" ht="33" customHeight="1" hidden="1">
      <c r="L154" s="27">
        <f t="shared" si="74"/>
        <v>140</v>
      </c>
      <c r="M154" s="42" t="str">
        <f t="shared" si="77"/>
        <v>CAPS</v>
      </c>
      <c r="N154" s="41">
        <f t="shared" si="76"/>
        <v>0</v>
      </c>
      <c r="O154" s="29">
        <f t="shared" si="60"/>
        <v>999999999</v>
      </c>
      <c r="P154" s="35">
        <f t="shared" si="61"/>
        <v>999999999</v>
      </c>
      <c r="Q154" s="29">
        <f t="shared" si="62"/>
        <v>0</v>
      </c>
      <c r="S154" s="27">
        <f t="shared" si="75"/>
        <v>140</v>
      </c>
      <c r="T154" s="29">
        <f t="shared" si="63"/>
        <v>58</v>
      </c>
      <c r="U154" s="35">
        <f t="shared" si="64"/>
        <v>123</v>
      </c>
      <c r="V154" s="35">
        <f t="shared" si="65"/>
        <v>123</v>
      </c>
      <c r="W154" s="29">
        <f ca="1" t="shared" si="66"/>
        <v>0.14393691088018268</v>
      </c>
      <c r="X154" s="35">
        <f t="shared" si="67"/>
        <v>149</v>
      </c>
      <c r="Y154" s="41" t="str">
        <f t="shared" si="68"/>
        <v>W</v>
      </c>
      <c r="Z154" s="29">
        <f t="shared" si="69"/>
        <v>140</v>
      </c>
      <c r="AA154" s="29" t="str">
        <f t="shared" si="70"/>
        <v>Z</v>
      </c>
      <c r="AB154" s="35">
        <f t="shared" si="71"/>
        <v>1</v>
      </c>
      <c r="AC154" s="29">
        <f t="shared" si="72"/>
        <v>0</v>
      </c>
      <c r="AD154" s="29" t="str">
        <f t="shared" si="73"/>
        <v>Z</v>
      </c>
      <c r="AF154" s="41" t="str">
        <f>CONCATENATE(AD145,AD146,AD147,AD148,AD149,AD150,AD151,AD152,AD153,AD154)</f>
        <v>Ns,DXv=wUZ</v>
      </c>
      <c r="AG154" s="29"/>
    </row>
    <row r="155" spans="12:33" ht="33" customHeight="1" hidden="1">
      <c r="L155" s="27">
        <f t="shared" si="74"/>
        <v>141</v>
      </c>
      <c r="M155" s="42" t="str">
        <f t="shared" si="77"/>
        <v>CAPS</v>
      </c>
      <c r="N155" s="41">
        <f t="shared" si="76"/>
        <v>0</v>
      </c>
      <c r="O155" s="29">
        <f t="shared" si="60"/>
        <v>999999999</v>
      </c>
      <c r="P155" s="35">
        <f t="shared" si="61"/>
        <v>999999999</v>
      </c>
      <c r="Q155" s="29">
        <f t="shared" si="62"/>
        <v>0</v>
      </c>
      <c r="S155" s="27">
        <f t="shared" si="75"/>
        <v>141</v>
      </c>
      <c r="T155" s="29">
        <f t="shared" si="63"/>
        <v>59</v>
      </c>
      <c r="U155" s="35">
        <f t="shared" si="64"/>
        <v>124</v>
      </c>
      <c r="V155" s="35">
        <f t="shared" si="65"/>
        <v>124</v>
      </c>
      <c r="W155" s="29">
        <f ca="1" t="shared" si="66"/>
        <v>0.9842793536357063</v>
      </c>
      <c r="X155" s="35">
        <f t="shared" si="67"/>
        <v>988</v>
      </c>
      <c r="Y155" s="41" t="str">
        <f t="shared" si="68"/>
        <v>X</v>
      </c>
      <c r="Z155" s="29">
        <f t="shared" si="69"/>
        <v>141</v>
      </c>
      <c r="AA155" s="29" t="str">
        <f t="shared" si="70"/>
        <v>B</v>
      </c>
      <c r="AB155" s="35">
        <f t="shared" si="71"/>
        <v>1</v>
      </c>
      <c r="AC155" s="29">
        <f t="shared" si="72"/>
        <v>0</v>
      </c>
      <c r="AD155" s="29" t="str">
        <f t="shared" si="73"/>
        <v>B</v>
      </c>
      <c r="AF155" s="29"/>
      <c r="AG155" s="29"/>
    </row>
    <row r="156" spans="12:33" ht="33" customHeight="1" hidden="1">
      <c r="L156" s="27">
        <f t="shared" si="74"/>
        <v>142</v>
      </c>
      <c r="M156" s="42" t="str">
        <f t="shared" si="77"/>
        <v>CAPS</v>
      </c>
      <c r="N156" s="41">
        <f t="shared" si="76"/>
        <v>0</v>
      </c>
      <c r="O156" s="29">
        <f t="shared" si="60"/>
        <v>999999999</v>
      </c>
      <c r="P156" s="35">
        <f t="shared" si="61"/>
        <v>999999999</v>
      </c>
      <c r="Q156" s="29">
        <f t="shared" si="62"/>
        <v>0</v>
      </c>
      <c r="S156" s="27">
        <f t="shared" si="75"/>
        <v>142</v>
      </c>
      <c r="T156" s="29">
        <f t="shared" si="63"/>
        <v>60</v>
      </c>
      <c r="U156" s="35">
        <f t="shared" si="64"/>
        <v>125</v>
      </c>
      <c r="V156" s="35">
        <f t="shared" si="65"/>
        <v>125</v>
      </c>
      <c r="W156" s="29">
        <f ca="1" t="shared" si="66"/>
        <v>0.5306646356753829</v>
      </c>
      <c r="X156" s="35">
        <f t="shared" si="67"/>
        <v>539</v>
      </c>
      <c r="Y156" s="41" t="str">
        <f t="shared" si="68"/>
        <v>Y</v>
      </c>
      <c r="Z156" s="29">
        <f t="shared" si="69"/>
        <v>142</v>
      </c>
      <c r="AA156" s="29">
        <f t="shared" si="70"/>
        <v>5</v>
      </c>
      <c r="AB156" s="35">
        <f t="shared" si="71"/>
        <v>1</v>
      </c>
      <c r="AC156" s="29">
        <f t="shared" si="72"/>
        <v>0</v>
      </c>
      <c r="AD156" s="29">
        <f t="shared" si="73"/>
        <v>5</v>
      </c>
      <c r="AF156" s="29"/>
      <c r="AG156" s="29"/>
    </row>
    <row r="157" spans="12:33" ht="33" customHeight="1" hidden="1">
      <c r="L157" s="27">
        <f t="shared" si="74"/>
        <v>143</v>
      </c>
      <c r="M157" s="42" t="str">
        <f t="shared" si="77"/>
        <v>CAPS</v>
      </c>
      <c r="N157" s="41">
        <f t="shared" si="76"/>
        <v>0</v>
      </c>
      <c r="O157" s="29">
        <f t="shared" si="60"/>
        <v>999999999</v>
      </c>
      <c r="P157" s="35">
        <f t="shared" si="61"/>
        <v>999999999</v>
      </c>
      <c r="Q157" s="29">
        <f t="shared" si="62"/>
        <v>0</v>
      </c>
      <c r="S157" s="27">
        <f t="shared" si="75"/>
        <v>143</v>
      </c>
      <c r="T157" s="29">
        <f t="shared" si="63"/>
        <v>61</v>
      </c>
      <c r="U157" s="35">
        <f t="shared" si="64"/>
        <v>126</v>
      </c>
      <c r="V157" s="35">
        <f t="shared" si="65"/>
        <v>126</v>
      </c>
      <c r="W157" s="29">
        <f ca="1" t="shared" si="66"/>
        <v>0.13396601598468838</v>
      </c>
      <c r="X157" s="35">
        <f t="shared" si="67"/>
        <v>140</v>
      </c>
      <c r="Y157" s="41" t="str">
        <f t="shared" si="68"/>
        <v>Z</v>
      </c>
      <c r="Z157" s="29">
        <f t="shared" si="69"/>
        <v>143</v>
      </c>
      <c r="AA157" s="29" t="str">
        <f t="shared" si="70"/>
        <v>N</v>
      </c>
      <c r="AB157" s="35">
        <f t="shared" si="71"/>
        <v>1</v>
      </c>
      <c r="AC157" s="29">
        <f t="shared" si="72"/>
        <v>0</v>
      </c>
      <c r="AD157" s="29" t="str">
        <f t="shared" si="73"/>
        <v>N</v>
      </c>
      <c r="AF157" s="29"/>
      <c r="AG157" s="29"/>
    </row>
    <row r="158" spans="12:33" ht="33" customHeight="1" hidden="1">
      <c r="L158" s="27">
        <f t="shared" si="74"/>
        <v>144</v>
      </c>
      <c r="M158" s="42" t="str">
        <f t="shared" si="77"/>
        <v>CAPS</v>
      </c>
      <c r="N158" s="41">
        <f t="shared" si="76"/>
        <v>0</v>
      </c>
      <c r="O158" s="29">
        <f t="shared" si="60"/>
        <v>999999999</v>
      </c>
      <c r="P158" s="35">
        <f t="shared" si="61"/>
        <v>999999999</v>
      </c>
      <c r="Q158" s="29">
        <f t="shared" si="62"/>
        <v>0</v>
      </c>
      <c r="S158" s="27">
        <f t="shared" si="75"/>
        <v>144</v>
      </c>
      <c r="T158" s="29">
        <f t="shared" si="63"/>
        <v>62</v>
      </c>
      <c r="U158" s="35">
        <f t="shared" si="64"/>
        <v>151</v>
      </c>
      <c r="V158" s="35">
        <f t="shared" si="65"/>
        <v>151</v>
      </c>
      <c r="W158" s="29">
        <f ca="1" t="shared" si="66"/>
        <v>0.22640396905709004</v>
      </c>
      <c r="X158" s="35">
        <f t="shared" si="67"/>
        <v>227</v>
      </c>
      <c r="Y158" s="41" t="str">
        <f t="shared" si="68"/>
        <v>!</v>
      </c>
      <c r="Z158" s="29">
        <f t="shared" si="69"/>
        <v>144</v>
      </c>
      <c r="AA158" s="29" t="str">
        <f t="shared" si="70"/>
        <v>&gt;</v>
      </c>
      <c r="AB158" s="35">
        <f t="shared" si="71"/>
        <v>1</v>
      </c>
      <c r="AC158" s="29">
        <f t="shared" si="72"/>
        <v>0</v>
      </c>
      <c r="AD158" s="29" t="str">
        <f t="shared" si="73"/>
        <v>&gt;</v>
      </c>
      <c r="AF158" s="29"/>
      <c r="AG158" s="29"/>
    </row>
    <row r="159" spans="12:33" ht="33" customHeight="1" hidden="1">
      <c r="L159" s="27">
        <f t="shared" si="74"/>
        <v>145</v>
      </c>
      <c r="M159" s="42" t="str">
        <f t="shared" si="77"/>
        <v>CAPS</v>
      </c>
      <c r="N159" s="41">
        <f t="shared" si="76"/>
        <v>0</v>
      </c>
      <c r="O159" s="29">
        <f t="shared" si="60"/>
        <v>999999999</v>
      </c>
      <c r="P159" s="35">
        <f t="shared" si="61"/>
        <v>999999999</v>
      </c>
      <c r="Q159" s="29">
        <f t="shared" si="62"/>
        <v>0</v>
      </c>
      <c r="S159" s="27">
        <f t="shared" si="75"/>
        <v>145</v>
      </c>
      <c r="T159" s="29">
        <f t="shared" si="63"/>
        <v>63</v>
      </c>
      <c r="U159" s="35">
        <f t="shared" si="64"/>
        <v>152</v>
      </c>
      <c r="V159" s="35">
        <f t="shared" si="65"/>
        <v>152</v>
      </c>
      <c r="W159" s="29">
        <f ca="1" t="shared" si="66"/>
        <v>0.33304536640826055</v>
      </c>
      <c r="X159" s="35">
        <f t="shared" si="67"/>
        <v>329</v>
      </c>
      <c r="Y159" s="41" t="str">
        <f t="shared" si="68"/>
        <v>?</v>
      </c>
      <c r="Z159" s="29">
        <f t="shared" si="69"/>
        <v>145</v>
      </c>
      <c r="AA159" s="29" t="str">
        <f t="shared" si="70"/>
        <v>&gt;</v>
      </c>
      <c r="AB159" s="35">
        <f t="shared" si="71"/>
        <v>1</v>
      </c>
      <c r="AC159" s="29">
        <f t="shared" si="72"/>
        <v>0</v>
      </c>
      <c r="AD159" s="29" t="str">
        <f t="shared" si="73"/>
        <v>&gt;</v>
      </c>
      <c r="AF159" s="29"/>
      <c r="AG159" s="29"/>
    </row>
    <row r="160" spans="12:33" ht="33" customHeight="1" hidden="1">
      <c r="L160" s="27">
        <f t="shared" si="74"/>
        <v>146</v>
      </c>
      <c r="M160" s="42" t="str">
        <f t="shared" si="77"/>
        <v>CAPS</v>
      </c>
      <c r="N160" s="41">
        <f t="shared" si="76"/>
        <v>0</v>
      </c>
      <c r="O160" s="29">
        <f t="shared" si="60"/>
        <v>999999999</v>
      </c>
      <c r="P160" s="35">
        <f t="shared" si="61"/>
        <v>999999999</v>
      </c>
      <c r="Q160" s="29">
        <f t="shared" si="62"/>
        <v>0</v>
      </c>
      <c r="S160" s="27">
        <f t="shared" si="75"/>
        <v>146</v>
      </c>
      <c r="T160" s="29">
        <f t="shared" si="63"/>
        <v>64</v>
      </c>
      <c r="U160" s="35">
        <f t="shared" si="64"/>
        <v>153</v>
      </c>
      <c r="V160" s="35">
        <f t="shared" si="65"/>
        <v>153</v>
      </c>
      <c r="W160" s="29">
        <f ca="1" t="shared" si="66"/>
        <v>0.10650081069631057</v>
      </c>
      <c r="X160" s="35">
        <f t="shared" si="67"/>
        <v>100</v>
      </c>
      <c r="Y160" s="41" t="str">
        <f t="shared" si="68"/>
        <v>,</v>
      </c>
      <c r="Z160" s="29">
        <f t="shared" si="69"/>
        <v>146</v>
      </c>
      <c r="AA160" s="29" t="str">
        <f t="shared" si="70"/>
        <v>p</v>
      </c>
      <c r="AB160" s="35">
        <f t="shared" si="71"/>
        <v>1</v>
      </c>
      <c r="AC160" s="29">
        <f t="shared" si="72"/>
        <v>0</v>
      </c>
      <c r="AD160" s="29" t="str">
        <f t="shared" si="73"/>
        <v>p</v>
      </c>
      <c r="AF160" s="29"/>
      <c r="AG160" s="29"/>
    </row>
    <row r="161" spans="12:33" ht="33" customHeight="1" hidden="1">
      <c r="L161" s="27">
        <f t="shared" si="74"/>
        <v>147</v>
      </c>
      <c r="M161" s="42" t="str">
        <f t="shared" si="77"/>
        <v>CAPS</v>
      </c>
      <c r="N161" s="41">
        <f t="shared" si="76"/>
        <v>0</v>
      </c>
      <c r="O161" s="29">
        <f t="shared" si="60"/>
        <v>999999999</v>
      </c>
      <c r="P161" s="35">
        <f t="shared" si="61"/>
        <v>999999999</v>
      </c>
      <c r="Q161" s="29">
        <f t="shared" si="62"/>
        <v>0</v>
      </c>
      <c r="S161" s="27">
        <f t="shared" si="75"/>
        <v>147</v>
      </c>
      <c r="T161" s="29">
        <f t="shared" si="63"/>
        <v>65</v>
      </c>
      <c r="U161" s="35">
        <f t="shared" si="64"/>
        <v>154</v>
      </c>
      <c r="V161" s="35">
        <f t="shared" si="65"/>
        <v>154</v>
      </c>
      <c r="W161" s="29">
        <f ca="1" t="shared" si="66"/>
        <v>0.8380057724201656</v>
      </c>
      <c r="X161" s="35">
        <f t="shared" si="67"/>
        <v>845</v>
      </c>
      <c r="Y161" s="41" t="str">
        <f t="shared" si="68"/>
        <v>.</v>
      </c>
      <c r="Z161" s="29">
        <f t="shared" si="69"/>
        <v>147</v>
      </c>
      <c r="AA161" s="29" t="str">
        <f t="shared" si="70"/>
        <v>F</v>
      </c>
      <c r="AB161" s="35">
        <f t="shared" si="71"/>
        <v>1</v>
      </c>
      <c r="AC161" s="29">
        <f t="shared" si="72"/>
        <v>0</v>
      </c>
      <c r="AD161" s="29" t="str">
        <f t="shared" si="73"/>
        <v>F</v>
      </c>
      <c r="AF161" s="29"/>
      <c r="AG161" s="29"/>
    </row>
    <row r="162" spans="12:33" ht="33" customHeight="1" hidden="1">
      <c r="L162" s="27">
        <f t="shared" si="74"/>
        <v>148</v>
      </c>
      <c r="M162" s="42" t="str">
        <f t="shared" si="77"/>
        <v>CAPS</v>
      </c>
      <c r="N162" s="41">
        <f t="shared" si="76"/>
        <v>0</v>
      </c>
      <c r="O162" s="29">
        <f t="shared" si="60"/>
        <v>999999999</v>
      </c>
      <c r="P162" s="35">
        <f t="shared" si="61"/>
        <v>999999999</v>
      </c>
      <c r="Q162" s="29">
        <f t="shared" si="62"/>
        <v>0</v>
      </c>
      <c r="S162" s="27">
        <f t="shared" si="75"/>
        <v>148</v>
      </c>
      <c r="T162" s="29">
        <f t="shared" si="63"/>
        <v>66</v>
      </c>
      <c r="U162" s="35">
        <f t="shared" si="64"/>
        <v>155</v>
      </c>
      <c r="V162" s="35">
        <f t="shared" si="65"/>
        <v>155</v>
      </c>
      <c r="W162" s="29">
        <f ca="1" t="shared" si="66"/>
        <v>0.6948456510336047</v>
      </c>
      <c r="X162" s="35">
        <f t="shared" si="67"/>
        <v>718</v>
      </c>
      <c r="Y162" s="41" t="str">
        <f t="shared" si="68"/>
        <v>(</v>
      </c>
      <c r="Z162" s="29">
        <f t="shared" si="69"/>
        <v>148</v>
      </c>
      <c r="AA162" s="29">
        <f t="shared" si="70"/>
        <v>5</v>
      </c>
      <c r="AB162" s="35">
        <f t="shared" si="71"/>
        <v>1</v>
      </c>
      <c r="AC162" s="29">
        <f t="shared" si="72"/>
        <v>0</v>
      </c>
      <c r="AD162" s="29">
        <f t="shared" si="73"/>
        <v>5</v>
      </c>
      <c r="AF162" s="29"/>
      <c r="AG162" s="29"/>
    </row>
    <row r="163" spans="12:33" ht="33" customHeight="1" hidden="1">
      <c r="L163" s="27">
        <f t="shared" si="74"/>
        <v>149</v>
      </c>
      <c r="M163" s="42" t="str">
        <f t="shared" si="77"/>
        <v>CAPS</v>
      </c>
      <c r="N163" s="41">
        <f t="shared" si="76"/>
        <v>0</v>
      </c>
      <c r="O163" s="29">
        <f t="shared" si="60"/>
        <v>999999999</v>
      </c>
      <c r="P163" s="35">
        <f t="shared" si="61"/>
        <v>999999999</v>
      </c>
      <c r="Q163" s="29">
        <f t="shared" si="62"/>
        <v>0</v>
      </c>
      <c r="S163" s="27">
        <f t="shared" si="75"/>
        <v>149</v>
      </c>
      <c r="T163" s="29">
        <f t="shared" si="63"/>
        <v>67</v>
      </c>
      <c r="U163" s="35">
        <f t="shared" si="64"/>
        <v>156</v>
      </c>
      <c r="V163" s="35">
        <f t="shared" si="65"/>
        <v>156</v>
      </c>
      <c r="W163" s="29">
        <f ca="1" t="shared" si="66"/>
        <v>0.34423333898088626</v>
      </c>
      <c r="X163" s="35">
        <f t="shared" si="67"/>
        <v>341</v>
      </c>
      <c r="Y163" s="41" t="str">
        <f t="shared" si="68"/>
        <v>)</v>
      </c>
      <c r="Z163" s="29">
        <f t="shared" si="69"/>
        <v>149</v>
      </c>
      <c r="AA163" s="29" t="str">
        <f t="shared" si="70"/>
        <v>W</v>
      </c>
      <c r="AB163" s="35">
        <f t="shared" si="71"/>
        <v>1</v>
      </c>
      <c r="AC163" s="29">
        <f t="shared" si="72"/>
        <v>0</v>
      </c>
      <c r="AD163" s="29" t="str">
        <f t="shared" si="73"/>
        <v>W</v>
      </c>
      <c r="AF163" s="29"/>
      <c r="AG163" s="29"/>
    </row>
    <row r="164" spans="12:33" ht="33" customHeight="1" hidden="1">
      <c r="L164" s="27">
        <f t="shared" si="74"/>
        <v>150</v>
      </c>
      <c r="M164" s="42" t="str">
        <f t="shared" si="77"/>
        <v>CAPS</v>
      </c>
      <c r="N164" s="41">
        <f t="shared" si="76"/>
        <v>0</v>
      </c>
      <c r="O164" s="29">
        <f t="shared" si="60"/>
        <v>999999999</v>
      </c>
      <c r="P164" s="35">
        <f t="shared" si="61"/>
        <v>999999999</v>
      </c>
      <c r="Q164" s="29">
        <f t="shared" si="62"/>
        <v>0</v>
      </c>
      <c r="S164" s="27">
        <f t="shared" si="75"/>
        <v>150</v>
      </c>
      <c r="T164" s="29">
        <f t="shared" si="63"/>
        <v>68</v>
      </c>
      <c r="U164" s="35">
        <f t="shared" si="64"/>
        <v>157</v>
      </c>
      <c r="V164" s="35">
        <f t="shared" si="65"/>
        <v>157</v>
      </c>
      <c r="W164" s="29">
        <f ca="1" t="shared" si="66"/>
        <v>0.206260831427719</v>
      </c>
      <c r="X164" s="35">
        <f t="shared" si="67"/>
        <v>208</v>
      </c>
      <c r="Y164" s="41" t="str">
        <f t="shared" si="68"/>
        <v>[</v>
      </c>
      <c r="Z164" s="29">
        <f t="shared" si="69"/>
        <v>150</v>
      </c>
      <c r="AA164" s="29" t="str">
        <f t="shared" si="70"/>
        <v>S</v>
      </c>
      <c r="AB164" s="35">
        <f t="shared" si="71"/>
        <v>1</v>
      </c>
      <c r="AC164" s="29">
        <f t="shared" si="72"/>
        <v>0</v>
      </c>
      <c r="AD164" s="29" t="str">
        <f t="shared" si="73"/>
        <v>S</v>
      </c>
      <c r="AF164" s="41" t="str">
        <f>CONCATENATE(AD155,AD156,AD157,AD158,AD159,AD160,AD161,AD162,AD163,AD164)</f>
        <v>B5N&gt;&gt;pF5WS</v>
      </c>
      <c r="AG164" s="29"/>
    </row>
    <row r="165" spans="12:33" ht="33" customHeight="1" hidden="1">
      <c r="L165" s="27">
        <f t="shared" si="74"/>
        <v>151</v>
      </c>
      <c r="M165" s="40" t="str">
        <f>E14</f>
        <v>SYMBOLS</v>
      </c>
      <c r="N165" s="41" t="str">
        <f aca="true" t="shared" si="78" ref="N165:N196">J15</f>
        <v>!</v>
      </c>
      <c r="O165" s="29">
        <f t="shared" si="60"/>
        <v>151</v>
      </c>
      <c r="P165" s="35">
        <f t="shared" si="61"/>
        <v>999999999</v>
      </c>
      <c r="Q165" s="29">
        <f t="shared" si="62"/>
        <v>0</v>
      </c>
      <c r="S165" s="27">
        <f t="shared" si="75"/>
        <v>151</v>
      </c>
      <c r="T165" s="29">
        <f t="shared" si="63"/>
        <v>69</v>
      </c>
      <c r="U165" s="35">
        <f t="shared" si="64"/>
        <v>158</v>
      </c>
      <c r="V165" s="35">
        <f t="shared" si="65"/>
        <v>158</v>
      </c>
      <c r="W165" s="29">
        <f ca="1" t="shared" si="66"/>
        <v>0.07951439414882133</v>
      </c>
      <c r="X165" s="35">
        <f t="shared" si="67"/>
        <v>79</v>
      </c>
      <c r="Y165" s="41" t="str">
        <f t="shared" si="68"/>
        <v>]</v>
      </c>
      <c r="Z165" s="29">
        <f t="shared" si="69"/>
        <v>151</v>
      </c>
      <c r="AA165" s="29" t="str">
        <f t="shared" si="70"/>
        <v>&gt;</v>
      </c>
      <c r="AB165" s="35">
        <f t="shared" si="71"/>
        <v>1</v>
      </c>
      <c r="AC165" s="29">
        <f t="shared" si="72"/>
        <v>0</v>
      </c>
      <c r="AD165" s="29" t="str">
        <f t="shared" si="73"/>
        <v>&gt;</v>
      </c>
      <c r="AF165" s="29"/>
      <c r="AG165" s="29"/>
    </row>
    <row r="166" spans="12:33" ht="33" customHeight="1" hidden="1">
      <c r="L166" s="27">
        <f t="shared" si="74"/>
        <v>152</v>
      </c>
      <c r="M166" s="42" t="str">
        <f aca="true" t="shared" si="79" ref="M166:M197">M165</f>
        <v>SYMBOLS</v>
      </c>
      <c r="N166" s="41" t="str">
        <f t="shared" si="78"/>
        <v>?</v>
      </c>
      <c r="O166" s="29">
        <f t="shared" si="60"/>
        <v>152</v>
      </c>
      <c r="P166" s="35">
        <f t="shared" si="61"/>
        <v>999999999</v>
      </c>
      <c r="Q166" s="29">
        <f t="shared" si="62"/>
        <v>0</v>
      </c>
      <c r="S166" s="27">
        <f t="shared" si="75"/>
        <v>152</v>
      </c>
      <c r="T166" s="29">
        <f t="shared" si="63"/>
        <v>70</v>
      </c>
      <c r="U166" s="35">
        <f t="shared" si="64"/>
        <v>159</v>
      </c>
      <c r="V166" s="35">
        <f t="shared" si="65"/>
        <v>159</v>
      </c>
      <c r="W166" s="29">
        <f ca="1" t="shared" si="66"/>
        <v>0.684303741516581</v>
      </c>
      <c r="X166" s="35">
        <f t="shared" si="67"/>
        <v>704</v>
      </c>
      <c r="Y166" s="41" t="str">
        <f t="shared" si="68"/>
        <v>{</v>
      </c>
      <c r="Z166" s="29">
        <f t="shared" si="69"/>
        <v>152</v>
      </c>
      <c r="AA166" s="29" t="str">
        <f t="shared" si="70"/>
        <v>T</v>
      </c>
      <c r="AB166" s="35">
        <f t="shared" si="71"/>
        <v>1</v>
      </c>
      <c r="AC166" s="29">
        <f t="shared" si="72"/>
        <v>0</v>
      </c>
      <c r="AD166" s="29" t="str">
        <f t="shared" si="73"/>
        <v>T</v>
      </c>
      <c r="AF166" s="29"/>
      <c r="AG166" s="29"/>
    </row>
    <row r="167" spans="12:33" ht="33" customHeight="1" hidden="1">
      <c r="L167" s="27">
        <f t="shared" si="74"/>
        <v>153</v>
      </c>
      <c r="M167" s="42" t="str">
        <f t="shared" si="79"/>
        <v>SYMBOLS</v>
      </c>
      <c r="N167" s="41" t="str">
        <f t="shared" si="78"/>
        <v>,</v>
      </c>
      <c r="O167" s="29">
        <f t="shared" si="60"/>
        <v>153</v>
      </c>
      <c r="P167" s="35">
        <f t="shared" si="61"/>
        <v>999999999</v>
      </c>
      <c r="Q167" s="29">
        <f t="shared" si="62"/>
        <v>0</v>
      </c>
      <c r="S167" s="27">
        <f t="shared" si="75"/>
        <v>153</v>
      </c>
      <c r="T167" s="29">
        <f t="shared" si="63"/>
        <v>71</v>
      </c>
      <c r="U167" s="35">
        <f t="shared" si="64"/>
        <v>160</v>
      </c>
      <c r="V167" s="35">
        <f t="shared" si="65"/>
        <v>160</v>
      </c>
      <c r="W167" s="29">
        <f ca="1" t="shared" si="66"/>
        <v>0.969770397432407</v>
      </c>
      <c r="X167" s="35">
        <f t="shared" si="67"/>
        <v>975</v>
      </c>
      <c r="Y167" s="41" t="str">
        <f t="shared" si="68"/>
        <v>}</v>
      </c>
      <c r="Z167" s="29">
        <f t="shared" si="69"/>
        <v>153</v>
      </c>
      <c r="AA167" s="29" t="str">
        <f t="shared" si="70"/>
        <v>k</v>
      </c>
      <c r="AB167" s="35">
        <f t="shared" si="71"/>
        <v>1</v>
      </c>
      <c r="AC167" s="29">
        <f t="shared" si="72"/>
        <v>0</v>
      </c>
      <c r="AD167" s="29" t="str">
        <f t="shared" si="73"/>
        <v>k</v>
      </c>
      <c r="AF167" s="29"/>
      <c r="AG167" s="29"/>
    </row>
    <row r="168" spans="12:33" ht="33" customHeight="1" hidden="1">
      <c r="L168" s="27">
        <f t="shared" si="74"/>
        <v>154</v>
      </c>
      <c r="M168" s="42" t="str">
        <f t="shared" si="79"/>
        <v>SYMBOLS</v>
      </c>
      <c r="N168" s="41" t="str">
        <f t="shared" si="78"/>
        <v>.</v>
      </c>
      <c r="O168" s="29">
        <f t="shared" si="60"/>
        <v>154</v>
      </c>
      <c r="P168" s="35">
        <f t="shared" si="61"/>
        <v>999999999</v>
      </c>
      <c r="Q168" s="29">
        <f t="shared" si="62"/>
        <v>0</v>
      </c>
      <c r="S168" s="27">
        <f t="shared" si="75"/>
        <v>154</v>
      </c>
      <c r="T168" s="29">
        <f t="shared" si="63"/>
        <v>72</v>
      </c>
      <c r="U168" s="35">
        <f t="shared" si="64"/>
        <v>161</v>
      </c>
      <c r="V168" s="35">
        <f t="shared" si="65"/>
        <v>161</v>
      </c>
      <c r="W168" s="29">
        <f ca="1" t="shared" si="66"/>
        <v>0.7000067864377554</v>
      </c>
      <c r="X168" s="35">
        <f t="shared" si="67"/>
        <v>723</v>
      </c>
      <c r="Y168" s="41" t="str">
        <f t="shared" si="68"/>
        <v>&lt;</v>
      </c>
      <c r="Z168" s="29">
        <f t="shared" si="69"/>
        <v>154</v>
      </c>
      <c r="AA168" s="29" t="str">
        <f t="shared" si="70"/>
        <v>V</v>
      </c>
      <c r="AB168" s="35">
        <f t="shared" si="71"/>
        <v>1</v>
      </c>
      <c r="AC168" s="29">
        <f t="shared" si="72"/>
        <v>0</v>
      </c>
      <c r="AD168" s="29" t="str">
        <f t="shared" si="73"/>
        <v>V</v>
      </c>
      <c r="AF168" s="29"/>
      <c r="AG168" s="29"/>
    </row>
    <row r="169" spans="12:33" ht="33" customHeight="1" hidden="1">
      <c r="L169" s="27">
        <f t="shared" si="74"/>
        <v>155</v>
      </c>
      <c r="M169" s="42" t="str">
        <f t="shared" si="79"/>
        <v>SYMBOLS</v>
      </c>
      <c r="N169" s="41" t="str">
        <f t="shared" si="78"/>
        <v>(</v>
      </c>
      <c r="O169" s="29">
        <f t="shared" si="60"/>
        <v>155</v>
      </c>
      <c r="P169" s="35">
        <f t="shared" si="61"/>
        <v>999999999</v>
      </c>
      <c r="Q169" s="29">
        <f t="shared" si="62"/>
        <v>0</v>
      </c>
      <c r="S169" s="27">
        <f t="shared" si="75"/>
        <v>155</v>
      </c>
      <c r="T169" s="29">
        <f t="shared" si="63"/>
        <v>73</v>
      </c>
      <c r="U169" s="35">
        <f t="shared" si="64"/>
        <v>162</v>
      </c>
      <c r="V169" s="35">
        <f t="shared" si="65"/>
        <v>162</v>
      </c>
      <c r="W169" s="29">
        <f ca="1" t="shared" si="66"/>
        <v>0.2984422861209699</v>
      </c>
      <c r="X169" s="35">
        <f t="shared" si="67"/>
        <v>297</v>
      </c>
      <c r="Y169" s="41" t="str">
        <f t="shared" si="68"/>
        <v>&gt;</v>
      </c>
      <c r="Z169" s="29">
        <f t="shared" si="69"/>
        <v>155</v>
      </c>
      <c r="AA169" s="29" t="str">
        <f t="shared" si="70"/>
        <v>A</v>
      </c>
      <c r="AB169" s="35">
        <f t="shared" si="71"/>
        <v>1</v>
      </c>
      <c r="AC169" s="29">
        <f t="shared" si="72"/>
        <v>0</v>
      </c>
      <c r="AD169" s="29" t="str">
        <f t="shared" si="73"/>
        <v>A</v>
      </c>
      <c r="AF169" s="29"/>
      <c r="AG169" s="29"/>
    </row>
    <row r="170" spans="12:44" ht="33" customHeight="1" hidden="1">
      <c r="L170" s="27">
        <f t="shared" si="74"/>
        <v>156</v>
      </c>
      <c r="M170" s="42" t="str">
        <f t="shared" si="79"/>
        <v>SYMBOLS</v>
      </c>
      <c r="N170" s="41" t="str">
        <f t="shared" si="78"/>
        <v>)</v>
      </c>
      <c r="O170" s="29">
        <f t="shared" si="60"/>
        <v>156</v>
      </c>
      <c r="P170" s="35">
        <f t="shared" si="61"/>
        <v>999999999</v>
      </c>
      <c r="Q170" s="29">
        <f t="shared" si="62"/>
        <v>0</v>
      </c>
      <c r="S170" s="27">
        <f t="shared" si="75"/>
        <v>156</v>
      </c>
      <c r="T170" s="29">
        <f t="shared" si="63"/>
        <v>74</v>
      </c>
      <c r="U170" s="35">
        <f t="shared" si="64"/>
        <v>163</v>
      </c>
      <c r="V170" s="35">
        <f t="shared" si="65"/>
        <v>163</v>
      </c>
      <c r="W170" s="29">
        <f ca="1" t="shared" si="66"/>
        <v>0.2210266561645342</v>
      </c>
      <c r="X170" s="35">
        <f t="shared" si="67"/>
        <v>224</v>
      </c>
      <c r="Y170" s="41" t="str">
        <f t="shared" si="68"/>
        <v>@</v>
      </c>
      <c r="Z170" s="29">
        <f t="shared" si="69"/>
        <v>156</v>
      </c>
      <c r="AA170" s="29" t="str">
        <f t="shared" si="70"/>
        <v>x</v>
      </c>
      <c r="AB170" s="35">
        <f t="shared" si="71"/>
        <v>1</v>
      </c>
      <c r="AC170" s="29">
        <f t="shared" si="72"/>
        <v>0</v>
      </c>
      <c r="AD170" s="29" t="str">
        <f t="shared" si="73"/>
        <v>x</v>
      </c>
      <c r="AF170" s="29"/>
      <c r="AG170" s="29"/>
      <c r="AR170" s="43"/>
    </row>
    <row r="171" spans="12:33" ht="33" customHeight="1" hidden="1">
      <c r="L171" s="27">
        <f t="shared" si="74"/>
        <v>157</v>
      </c>
      <c r="M171" s="42" t="str">
        <f t="shared" si="79"/>
        <v>SYMBOLS</v>
      </c>
      <c r="N171" s="41" t="str">
        <f t="shared" si="78"/>
        <v>[</v>
      </c>
      <c r="O171" s="29">
        <f t="shared" si="60"/>
        <v>157</v>
      </c>
      <c r="P171" s="35">
        <f t="shared" si="61"/>
        <v>999999999</v>
      </c>
      <c r="Q171" s="29">
        <f t="shared" si="62"/>
        <v>0</v>
      </c>
      <c r="S171" s="27">
        <f t="shared" si="75"/>
        <v>157</v>
      </c>
      <c r="T171" s="29">
        <f t="shared" si="63"/>
        <v>75</v>
      </c>
      <c r="U171" s="35">
        <f t="shared" si="64"/>
        <v>164</v>
      </c>
      <c r="V171" s="35">
        <f t="shared" si="65"/>
        <v>164</v>
      </c>
      <c r="W171" s="29">
        <f ca="1" t="shared" si="66"/>
        <v>0.11471703294441615</v>
      </c>
      <c r="X171" s="35">
        <f t="shared" si="67"/>
        <v>115</v>
      </c>
      <c r="Y171" s="41" t="str">
        <f t="shared" si="68"/>
        <v>#</v>
      </c>
      <c r="Z171" s="29">
        <f t="shared" si="69"/>
        <v>157</v>
      </c>
      <c r="AA171" s="29" t="str">
        <f t="shared" si="70"/>
        <v>#</v>
      </c>
      <c r="AB171" s="35">
        <f t="shared" si="71"/>
        <v>1</v>
      </c>
      <c r="AC171" s="29">
        <f t="shared" si="72"/>
        <v>0</v>
      </c>
      <c r="AD171" s="29" t="str">
        <f t="shared" si="73"/>
        <v>#</v>
      </c>
      <c r="AF171" s="29"/>
      <c r="AG171" s="29"/>
    </row>
    <row r="172" spans="12:33" ht="33" customHeight="1" hidden="1">
      <c r="L172" s="27">
        <f t="shared" si="74"/>
        <v>158</v>
      </c>
      <c r="M172" s="42" t="str">
        <f t="shared" si="79"/>
        <v>SYMBOLS</v>
      </c>
      <c r="N172" s="41" t="str">
        <f t="shared" si="78"/>
        <v>]</v>
      </c>
      <c r="O172" s="29">
        <f t="shared" si="60"/>
        <v>158</v>
      </c>
      <c r="P172" s="35">
        <f t="shared" si="61"/>
        <v>999999999</v>
      </c>
      <c r="Q172" s="29">
        <f t="shared" si="62"/>
        <v>0</v>
      </c>
      <c r="S172" s="27">
        <f t="shared" si="75"/>
        <v>158</v>
      </c>
      <c r="T172" s="29">
        <f t="shared" si="63"/>
        <v>76</v>
      </c>
      <c r="U172" s="35">
        <f t="shared" si="64"/>
        <v>165</v>
      </c>
      <c r="V172" s="35">
        <f t="shared" si="65"/>
        <v>165</v>
      </c>
      <c r="W172" s="29">
        <f ca="1" t="shared" si="66"/>
        <v>0.2623164523929613</v>
      </c>
      <c r="X172" s="35">
        <f t="shared" si="67"/>
        <v>265</v>
      </c>
      <c r="Y172" s="41" t="str">
        <f t="shared" si="68"/>
        <v>$</v>
      </c>
      <c r="Z172" s="29">
        <f t="shared" si="69"/>
        <v>158</v>
      </c>
      <c r="AA172" s="29" t="str">
        <f t="shared" si="70"/>
        <v>i</v>
      </c>
      <c r="AB172" s="35">
        <f t="shared" si="71"/>
        <v>1</v>
      </c>
      <c r="AC172" s="29">
        <f t="shared" si="72"/>
        <v>0</v>
      </c>
      <c r="AD172" s="29" t="str">
        <f t="shared" si="73"/>
        <v>i</v>
      </c>
      <c r="AF172" s="29"/>
      <c r="AG172" s="29"/>
    </row>
    <row r="173" spans="12:33" ht="33" customHeight="1" hidden="1">
      <c r="L173" s="27">
        <f t="shared" si="74"/>
        <v>159</v>
      </c>
      <c r="M173" s="42" t="str">
        <f t="shared" si="79"/>
        <v>SYMBOLS</v>
      </c>
      <c r="N173" s="41" t="str">
        <f t="shared" si="78"/>
        <v>{</v>
      </c>
      <c r="O173" s="29">
        <f t="shared" si="60"/>
        <v>159</v>
      </c>
      <c r="P173" s="35">
        <f t="shared" si="61"/>
        <v>999999999</v>
      </c>
      <c r="Q173" s="29">
        <f t="shared" si="62"/>
        <v>0</v>
      </c>
      <c r="S173" s="27">
        <f t="shared" si="75"/>
        <v>159</v>
      </c>
      <c r="T173" s="29">
        <f t="shared" si="63"/>
        <v>77</v>
      </c>
      <c r="U173" s="35">
        <f t="shared" si="64"/>
        <v>166</v>
      </c>
      <c r="V173" s="35">
        <f t="shared" si="65"/>
        <v>166</v>
      </c>
      <c r="W173" s="29">
        <f ca="1" t="shared" si="66"/>
        <v>0.5486957975142863</v>
      </c>
      <c r="X173" s="35">
        <f t="shared" si="67"/>
        <v>556</v>
      </c>
      <c r="Y173" s="41" t="str">
        <f t="shared" si="68"/>
        <v>%</v>
      </c>
      <c r="Z173" s="29">
        <f t="shared" si="69"/>
        <v>159</v>
      </c>
      <c r="AA173" s="29" t="str">
        <f t="shared" si="70"/>
        <v>K</v>
      </c>
      <c r="AB173" s="35">
        <f t="shared" si="71"/>
        <v>1</v>
      </c>
      <c r="AC173" s="29">
        <f t="shared" si="72"/>
        <v>0</v>
      </c>
      <c r="AD173" s="29" t="str">
        <f t="shared" si="73"/>
        <v>K</v>
      </c>
      <c r="AF173" s="29"/>
      <c r="AG173" s="29"/>
    </row>
    <row r="174" spans="12:33" ht="33" customHeight="1" hidden="1">
      <c r="L174" s="27">
        <f t="shared" si="74"/>
        <v>160</v>
      </c>
      <c r="M174" s="42" t="str">
        <f t="shared" si="79"/>
        <v>SYMBOLS</v>
      </c>
      <c r="N174" s="41" t="str">
        <f t="shared" si="78"/>
        <v>}</v>
      </c>
      <c r="O174" s="29">
        <f t="shared" si="60"/>
        <v>160</v>
      </c>
      <c r="P174" s="35">
        <f t="shared" si="61"/>
        <v>999999999</v>
      </c>
      <c r="Q174" s="29">
        <f t="shared" si="62"/>
        <v>0</v>
      </c>
      <c r="S174" s="27">
        <f t="shared" si="75"/>
        <v>160</v>
      </c>
      <c r="T174" s="29">
        <f t="shared" si="63"/>
        <v>78</v>
      </c>
      <c r="U174" s="35">
        <f t="shared" si="64"/>
        <v>167</v>
      </c>
      <c r="V174" s="35">
        <f t="shared" si="65"/>
        <v>167</v>
      </c>
      <c r="W174" s="29">
        <f ca="1" t="shared" si="66"/>
        <v>0.7843299049060076</v>
      </c>
      <c r="X174" s="35">
        <f t="shared" si="67"/>
        <v>796</v>
      </c>
      <c r="Y174" s="41" t="str">
        <f t="shared" si="68"/>
        <v>&amp;</v>
      </c>
      <c r="Z174" s="29">
        <f t="shared" si="69"/>
        <v>160</v>
      </c>
      <c r="AA174" s="29" t="str">
        <f t="shared" si="70"/>
        <v>M</v>
      </c>
      <c r="AB174" s="35">
        <f t="shared" si="71"/>
        <v>1</v>
      </c>
      <c r="AC174" s="29">
        <f t="shared" si="72"/>
        <v>0</v>
      </c>
      <c r="AD174" s="29" t="str">
        <f t="shared" si="73"/>
        <v>M</v>
      </c>
      <c r="AF174" s="41" t="str">
        <f>CONCATENATE(AD165,AD166,AD167,AD168,AD169,AD170,AD171,AD172,AD173,AD174)</f>
        <v>&gt;TkVAx#iKM</v>
      </c>
      <c r="AG174" s="29"/>
    </row>
    <row r="175" spans="12:33" ht="33" customHeight="1" hidden="1">
      <c r="L175" s="27">
        <f t="shared" si="74"/>
        <v>161</v>
      </c>
      <c r="M175" s="42" t="str">
        <f t="shared" si="79"/>
        <v>SYMBOLS</v>
      </c>
      <c r="N175" s="41" t="str">
        <f t="shared" si="78"/>
        <v>&lt;</v>
      </c>
      <c r="O175" s="29">
        <f aca="true" t="shared" si="80" ref="O175:O206">IF(N175=0,999999999,L175)</f>
        <v>161</v>
      </c>
      <c r="P175" s="35">
        <f aca="true" t="shared" si="81" ref="P175:P206">SMALL($O$15:$O$1002,L175)</f>
        <v>999999999</v>
      </c>
      <c r="Q175" s="29">
        <f aca="true" t="shared" si="82" ref="Q175:Q206">IF(P175=999999999,0,L175)</f>
        <v>0</v>
      </c>
      <c r="S175" s="27">
        <f t="shared" si="75"/>
        <v>161</v>
      </c>
      <c r="T175" s="29">
        <f t="shared" si="63"/>
        <v>79</v>
      </c>
      <c r="U175" s="35">
        <f t="shared" si="64"/>
        <v>168</v>
      </c>
      <c r="V175" s="35">
        <f t="shared" si="65"/>
        <v>168</v>
      </c>
      <c r="W175" s="29">
        <f ca="1" t="shared" si="66"/>
        <v>0.6104670255290425</v>
      </c>
      <c r="X175" s="35">
        <f t="shared" si="67"/>
        <v>623</v>
      </c>
      <c r="Y175" s="41" t="str">
        <f t="shared" si="68"/>
        <v>*</v>
      </c>
      <c r="Z175" s="29">
        <f t="shared" si="69"/>
        <v>161</v>
      </c>
      <c r="AA175" s="29" t="str">
        <f t="shared" si="70"/>
        <v>t</v>
      </c>
      <c r="AB175" s="35">
        <f t="shared" si="71"/>
        <v>1</v>
      </c>
      <c r="AC175" s="29">
        <f t="shared" si="72"/>
        <v>0</v>
      </c>
      <c r="AD175" s="29" t="str">
        <f t="shared" si="73"/>
        <v>t</v>
      </c>
      <c r="AF175" s="29"/>
      <c r="AG175" s="29"/>
    </row>
    <row r="176" spans="12:33" ht="33" customHeight="1" hidden="1">
      <c r="L176" s="27">
        <f aca="true" t="shared" si="83" ref="L176:L207">L175+1</f>
        <v>162</v>
      </c>
      <c r="M176" s="42" t="str">
        <f t="shared" si="79"/>
        <v>SYMBOLS</v>
      </c>
      <c r="N176" s="41" t="str">
        <f t="shared" si="78"/>
        <v>&gt;</v>
      </c>
      <c r="O176" s="29">
        <f t="shared" si="80"/>
        <v>162</v>
      </c>
      <c r="P176" s="35">
        <f t="shared" si="81"/>
        <v>999999999</v>
      </c>
      <c r="Q176" s="29">
        <f t="shared" si="82"/>
        <v>0</v>
      </c>
      <c r="S176" s="27">
        <f t="shared" si="75"/>
        <v>162</v>
      </c>
      <c r="T176" s="29">
        <f t="shared" si="63"/>
        <v>80</v>
      </c>
      <c r="U176" s="35">
        <f t="shared" si="64"/>
        <v>169</v>
      </c>
      <c r="V176" s="35">
        <f t="shared" si="65"/>
        <v>169</v>
      </c>
      <c r="W176" s="29">
        <f ca="1" t="shared" si="66"/>
        <v>0.49313123583803464</v>
      </c>
      <c r="X176" s="35">
        <f t="shared" si="67"/>
        <v>491</v>
      </c>
      <c r="Y176" s="41" t="str">
        <f t="shared" si="68"/>
        <v>-</v>
      </c>
      <c r="Z176" s="29">
        <f t="shared" si="69"/>
        <v>162</v>
      </c>
      <c r="AA176" s="29" t="str">
        <f t="shared" si="70"/>
        <v>t</v>
      </c>
      <c r="AB176" s="35">
        <f t="shared" si="71"/>
        <v>1</v>
      </c>
      <c r="AC176" s="29">
        <f t="shared" si="72"/>
        <v>0</v>
      </c>
      <c r="AD176" s="29" t="str">
        <f t="shared" si="73"/>
        <v>t</v>
      </c>
      <c r="AF176" s="29"/>
      <c r="AG176" s="29"/>
    </row>
    <row r="177" spans="12:33" ht="33" customHeight="1" hidden="1">
      <c r="L177" s="27">
        <f t="shared" si="83"/>
        <v>163</v>
      </c>
      <c r="M177" s="42" t="str">
        <f t="shared" si="79"/>
        <v>SYMBOLS</v>
      </c>
      <c r="N177" s="41" t="str">
        <f t="shared" si="78"/>
        <v>@</v>
      </c>
      <c r="O177" s="29">
        <f t="shared" si="80"/>
        <v>163</v>
      </c>
      <c r="P177" s="35">
        <f t="shared" si="81"/>
        <v>999999999</v>
      </c>
      <c r="Q177" s="29">
        <f t="shared" si="82"/>
        <v>0</v>
      </c>
      <c r="S177" s="27">
        <f t="shared" si="75"/>
        <v>163</v>
      </c>
      <c r="T177" s="29">
        <f t="shared" si="63"/>
        <v>81</v>
      </c>
      <c r="U177" s="35">
        <f t="shared" si="64"/>
        <v>170</v>
      </c>
      <c r="V177" s="35">
        <f t="shared" si="65"/>
        <v>170</v>
      </c>
      <c r="W177" s="29">
        <f ca="1" t="shared" si="66"/>
        <v>0.7353488634786536</v>
      </c>
      <c r="X177" s="35">
        <f t="shared" si="67"/>
        <v>755</v>
      </c>
      <c r="Y177" s="41" t="str">
        <f t="shared" si="68"/>
        <v>+</v>
      </c>
      <c r="Z177" s="29">
        <f t="shared" si="69"/>
        <v>163</v>
      </c>
      <c r="AA177" s="29" t="str">
        <f t="shared" si="70"/>
        <v>?</v>
      </c>
      <c r="AB177" s="35">
        <f t="shared" si="71"/>
        <v>1</v>
      </c>
      <c r="AC177" s="29">
        <f t="shared" si="72"/>
        <v>0</v>
      </c>
      <c r="AD177" s="29" t="str">
        <f t="shared" si="73"/>
        <v>?</v>
      </c>
      <c r="AF177" s="29"/>
      <c r="AG177" s="29"/>
    </row>
    <row r="178" spans="12:33" ht="33" customHeight="1" hidden="1">
      <c r="L178" s="27">
        <f t="shared" si="83"/>
        <v>164</v>
      </c>
      <c r="M178" s="42" t="str">
        <f t="shared" si="79"/>
        <v>SYMBOLS</v>
      </c>
      <c r="N178" s="41" t="str">
        <f t="shared" si="78"/>
        <v>#</v>
      </c>
      <c r="O178" s="29">
        <f t="shared" si="80"/>
        <v>164</v>
      </c>
      <c r="P178" s="35">
        <f t="shared" si="81"/>
        <v>999999999</v>
      </c>
      <c r="Q178" s="29">
        <f t="shared" si="82"/>
        <v>0</v>
      </c>
      <c r="S178" s="27">
        <f t="shared" si="75"/>
        <v>164</v>
      </c>
      <c r="T178" s="29">
        <f t="shared" si="63"/>
        <v>82</v>
      </c>
      <c r="U178" s="35">
        <f t="shared" si="64"/>
        <v>171</v>
      </c>
      <c r="V178" s="35">
        <f t="shared" si="65"/>
        <v>171</v>
      </c>
      <c r="W178" s="29">
        <f ca="1" t="shared" si="66"/>
        <v>0.4074308396609143</v>
      </c>
      <c r="X178" s="35">
        <f t="shared" si="67"/>
        <v>411</v>
      </c>
      <c r="Y178" s="41" t="str">
        <f t="shared" si="68"/>
        <v>=</v>
      </c>
      <c r="Z178" s="29">
        <f t="shared" si="69"/>
        <v>164</v>
      </c>
      <c r="AA178" s="29" t="str">
        <f t="shared" si="70"/>
        <v>y</v>
      </c>
      <c r="AB178" s="35">
        <f t="shared" si="71"/>
        <v>1</v>
      </c>
      <c r="AC178" s="29">
        <f t="shared" si="72"/>
        <v>0</v>
      </c>
      <c r="AD178" s="29" t="str">
        <f t="shared" si="73"/>
        <v>y</v>
      </c>
      <c r="AF178" s="29"/>
      <c r="AG178" s="29"/>
    </row>
    <row r="179" spans="12:33" ht="33" customHeight="1" hidden="1">
      <c r="L179" s="27">
        <f t="shared" si="83"/>
        <v>165</v>
      </c>
      <c r="M179" s="42" t="str">
        <f t="shared" si="79"/>
        <v>SYMBOLS</v>
      </c>
      <c r="N179" s="41" t="str">
        <f t="shared" si="78"/>
        <v>$</v>
      </c>
      <c r="O179" s="29">
        <f t="shared" si="80"/>
        <v>165</v>
      </c>
      <c r="P179" s="35">
        <f t="shared" si="81"/>
        <v>999999999</v>
      </c>
      <c r="Q179" s="29">
        <f t="shared" si="82"/>
        <v>0</v>
      </c>
      <c r="S179" s="27">
        <f t="shared" si="75"/>
        <v>165</v>
      </c>
      <c r="T179" s="29">
        <f t="shared" si="63"/>
        <v>1</v>
      </c>
      <c r="U179" s="35">
        <f t="shared" si="64"/>
        <v>1</v>
      </c>
      <c r="V179" s="35">
        <f t="shared" si="65"/>
        <v>1</v>
      </c>
      <c r="W179" s="29">
        <f ca="1" t="shared" si="66"/>
        <v>0.5826756270606781</v>
      </c>
      <c r="X179" s="35">
        <f t="shared" si="67"/>
        <v>596</v>
      </c>
      <c r="Y179" s="41">
        <f t="shared" si="68"/>
        <v>1</v>
      </c>
      <c r="Z179" s="29">
        <f t="shared" si="69"/>
        <v>165</v>
      </c>
      <c r="AA179" s="29" t="str">
        <f t="shared" si="70"/>
        <v>f</v>
      </c>
      <c r="AB179" s="35">
        <f t="shared" si="71"/>
        <v>1</v>
      </c>
      <c r="AC179" s="29">
        <f t="shared" si="72"/>
        <v>0</v>
      </c>
      <c r="AD179" s="29" t="str">
        <f t="shared" si="73"/>
        <v>f</v>
      </c>
      <c r="AF179" s="29"/>
      <c r="AG179" s="29"/>
    </row>
    <row r="180" spans="12:33" ht="33" customHeight="1" hidden="1">
      <c r="L180" s="27">
        <f t="shared" si="83"/>
        <v>166</v>
      </c>
      <c r="M180" s="42" t="str">
        <f t="shared" si="79"/>
        <v>SYMBOLS</v>
      </c>
      <c r="N180" s="41" t="str">
        <f t="shared" si="78"/>
        <v>%</v>
      </c>
      <c r="O180" s="29">
        <f t="shared" si="80"/>
        <v>166</v>
      </c>
      <c r="P180" s="35">
        <f t="shared" si="81"/>
        <v>999999999</v>
      </c>
      <c r="Q180" s="29">
        <f t="shared" si="82"/>
        <v>0</v>
      </c>
      <c r="S180" s="27">
        <f t="shared" si="75"/>
        <v>166</v>
      </c>
      <c r="T180" s="29">
        <f t="shared" si="63"/>
        <v>2</v>
      </c>
      <c r="U180" s="35">
        <f t="shared" si="64"/>
        <v>2</v>
      </c>
      <c r="V180" s="35">
        <f t="shared" si="65"/>
        <v>2</v>
      </c>
      <c r="W180" s="29">
        <f ca="1" t="shared" si="66"/>
        <v>0.12173630172478689</v>
      </c>
      <c r="X180" s="35">
        <f t="shared" si="67"/>
        <v>130</v>
      </c>
      <c r="Y180" s="41">
        <f t="shared" si="68"/>
        <v>2</v>
      </c>
      <c r="Z180" s="29">
        <f t="shared" si="69"/>
        <v>166</v>
      </c>
      <c r="AA180" s="29">
        <f t="shared" si="70"/>
        <v>4</v>
      </c>
      <c r="AB180" s="35">
        <f t="shared" si="71"/>
        <v>1</v>
      </c>
      <c r="AC180" s="29">
        <f t="shared" si="72"/>
        <v>0</v>
      </c>
      <c r="AD180" s="29">
        <f t="shared" si="73"/>
        <v>4</v>
      </c>
      <c r="AF180" s="29"/>
      <c r="AG180" s="29"/>
    </row>
    <row r="181" spans="12:33" ht="33" customHeight="1" hidden="1">
      <c r="L181" s="27">
        <f t="shared" si="83"/>
        <v>167</v>
      </c>
      <c r="M181" s="42" t="str">
        <f t="shared" si="79"/>
        <v>SYMBOLS</v>
      </c>
      <c r="N181" s="41" t="str">
        <f t="shared" si="78"/>
        <v>&amp;</v>
      </c>
      <c r="O181" s="29">
        <f t="shared" si="80"/>
        <v>167</v>
      </c>
      <c r="P181" s="35">
        <f t="shared" si="81"/>
        <v>999999999</v>
      </c>
      <c r="Q181" s="29">
        <f t="shared" si="82"/>
        <v>0</v>
      </c>
      <c r="S181" s="27">
        <f t="shared" si="75"/>
        <v>167</v>
      </c>
      <c r="T181" s="29">
        <f t="shared" si="63"/>
        <v>3</v>
      </c>
      <c r="U181" s="35">
        <f t="shared" si="64"/>
        <v>3</v>
      </c>
      <c r="V181" s="35">
        <f t="shared" si="65"/>
        <v>3</v>
      </c>
      <c r="W181" s="29">
        <f ca="1" t="shared" si="66"/>
        <v>0.48928531607154424</v>
      </c>
      <c r="X181" s="35">
        <f t="shared" si="67"/>
        <v>488</v>
      </c>
      <c r="Y181" s="41">
        <f t="shared" si="68"/>
        <v>3</v>
      </c>
      <c r="Z181" s="29">
        <f t="shared" si="69"/>
        <v>167</v>
      </c>
      <c r="AA181" s="29" t="str">
        <f t="shared" si="70"/>
        <v>c</v>
      </c>
      <c r="AB181" s="35">
        <f t="shared" si="71"/>
        <v>1</v>
      </c>
      <c r="AC181" s="29">
        <f t="shared" si="72"/>
        <v>0</v>
      </c>
      <c r="AD181" s="29" t="str">
        <f t="shared" si="73"/>
        <v>c</v>
      </c>
      <c r="AF181" s="29"/>
      <c r="AG181" s="29"/>
    </row>
    <row r="182" spans="12:33" ht="33" customHeight="1" hidden="1">
      <c r="L182" s="27">
        <f t="shared" si="83"/>
        <v>168</v>
      </c>
      <c r="M182" s="42" t="str">
        <f t="shared" si="79"/>
        <v>SYMBOLS</v>
      </c>
      <c r="N182" s="41" t="str">
        <f t="shared" si="78"/>
        <v>*</v>
      </c>
      <c r="O182" s="29">
        <f t="shared" si="80"/>
        <v>168</v>
      </c>
      <c r="P182" s="35">
        <f t="shared" si="81"/>
        <v>999999999</v>
      </c>
      <c r="Q182" s="29">
        <f t="shared" si="82"/>
        <v>0</v>
      </c>
      <c r="S182" s="27">
        <f t="shared" si="75"/>
        <v>168</v>
      </c>
      <c r="T182" s="29">
        <f t="shared" si="63"/>
        <v>4</v>
      </c>
      <c r="U182" s="35">
        <f t="shared" si="64"/>
        <v>4</v>
      </c>
      <c r="V182" s="35">
        <f t="shared" si="65"/>
        <v>4</v>
      </c>
      <c r="W182" s="29">
        <f ca="1" t="shared" si="66"/>
        <v>0.734417473609455</v>
      </c>
      <c r="X182" s="35">
        <f t="shared" si="67"/>
        <v>754</v>
      </c>
      <c r="Y182" s="41">
        <f t="shared" si="68"/>
        <v>4</v>
      </c>
      <c r="Z182" s="29">
        <f t="shared" si="69"/>
        <v>168</v>
      </c>
      <c r="AA182" s="29" t="str">
        <f t="shared" si="70"/>
        <v>M</v>
      </c>
      <c r="AB182" s="35">
        <f t="shared" si="71"/>
        <v>1</v>
      </c>
      <c r="AC182" s="29">
        <f t="shared" si="72"/>
        <v>0</v>
      </c>
      <c r="AD182" s="29" t="str">
        <f t="shared" si="73"/>
        <v>M</v>
      </c>
      <c r="AF182" s="29"/>
      <c r="AG182" s="29"/>
    </row>
    <row r="183" spans="12:33" ht="33" customHeight="1" hidden="1">
      <c r="L183" s="27">
        <f t="shared" si="83"/>
        <v>169</v>
      </c>
      <c r="M183" s="42" t="str">
        <f t="shared" si="79"/>
        <v>SYMBOLS</v>
      </c>
      <c r="N183" s="41" t="str">
        <f t="shared" si="78"/>
        <v>-</v>
      </c>
      <c r="O183" s="29">
        <f t="shared" si="80"/>
        <v>169</v>
      </c>
      <c r="P183" s="35">
        <f t="shared" si="81"/>
        <v>999999999</v>
      </c>
      <c r="Q183" s="29">
        <f t="shared" si="82"/>
        <v>0</v>
      </c>
      <c r="S183" s="27">
        <f t="shared" si="75"/>
        <v>169</v>
      </c>
      <c r="T183" s="29">
        <f t="shared" si="63"/>
        <v>5</v>
      </c>
      <c r="U183" s="35">
        <f t="shared" si="64"/>
        <v>5</v>
      </c>
      <c r="V183" s="35">
        <f t="shared" si="65"/>
        <v>5</v>
      </c>
      <c r="W183" s="29">
        <f ca="1" t="shared" si="66"/>
        <v>0.7620930380605486</v>
      </c>
      <c r="X183" s="35">
        <f t="shared" si="67"/>
        <v>784</v>
      </c>
      <c r="Y183" s="41">
        <f t="shared" si="68"/>
        <v>5</v>
      </c>
      <c r="Z183" s="29">
        <f t="shared" si="69"/>
        <v>169</v>
      </c>
      <c r="AA183" s="29" t="str">
        <f t="shared" si="70"/>
        <v>+</v>
      </c>
      <c r="AB183" s="35">
        <f t="shared" si="71"/>
        <v>1</v>
      </c>
      <c r="AC183" s="29">
        <f t="shared" si="72"/>
        <v>0</v>
      </c>
      <c r="AD183" s="29" t="str">
        <f t="shared" si="73"/>
        <v>+</v>
      </c>
      <c r="AF183" s="29"/>
      <c r="AG183" s="29"/>
    </row>
    <row r="184" spans="12:33" ht="33" customHeight="1" hidden="1">
      <c r="L184" s="27">
        <f t="shared" si="83"/>
        <v>170</v>
      </c>
      <c r="M184" s="42" t="str">
        <f t="shared" si="79"/>
        <v>SYMBOLS</v>
      </c>
      <c r="N184" s="41" t="str">
        <f t="shared" si="78"/>
        <v>+</v>
      </c>
      <c r="O184" s="29">
        <f t="shared" si="80"/>
        <v>170</v>
      </c>
      <c r="P184" s="35">
        <f t="shared" si="81"/>
        <v>999999999</v>
      </c>
      <c r="Q184" s="29">
        <f t="shared" si="82"/>
        <v>0</v>
      </c>
      <c r="S184" s="27">
        <f t="shared" si="75"/>
        <v>170</v>
      </c>
      <c r="T184" s="29">
        <f t="shared" si="63"/>
        <v>6</v>
      </c>
      <c r="U184" s="35">
        <f t="shared" si="64"/>
        <v>6</v>
      </c>
      <c r="V184" s="35">
        <f t="shared" si="65"/>
        <v>6</v>
      </c>
      <c r="W184" s="29">
        <f ca="1" t="shared" si="66"/>
        <v>0.25153360054503293</v>
      </c>
      <c r="X184" s="35">
        <f t="shared" si="67"/>
        <v>258</v>
      </c>
      <c r="Y184" s="41">
        <f t="shared" si="68"/>
        <v>6</v>
      </c>
      <c r="Z184" s="29">
        <f t="shared" si="69"/>
        <v>170</v>
      </c>
      <c r="AA184" s="29" t="str">
        <f t="shared" si="70"/>
        <v>m</v>
      </c>
      <c r="AB184" s="35">
        <f t="shared" si="71"/>
        <v>1</v>
      </c>
      <c r="AC184" s="29">
        <f t="shared" si="72"/>
        <v>0</v>
      </c>
      <c r="AD184" s="29" t="str">
        <f t="shared" si="73"/>
        <v>m</v>
      </c>
      <c r="AF184" s="41" t="str">
        <f>CONCATENATE(AD175,AD176,AD177,AD178,AD179,AD180,AD181,AD182,AD183,AD184)</f>
        <v>tt?yf4cM+m</v>
      </c>
      <c r="AG184" s="29"/>
    </row>
    <row r="185" spans="12:33" ht="33" customHeight="1" hidden="1">
      <c r="L185" s="27">
        <f t="shared" si="83"/>
        <v>171</v>
      </c>
      <c r="M185" s="42" t="str">
        <f t="shared" si="79"/>
        <v>SYMBOLS</v>
      </c>
      <c r="N185" s="41" t="str">
        <f t="shared" si="78"/>
        <v>=</v>
      </c>
      <c r="O185" s="29">
        <f t="shared" si="80"/>
        <v>171</v>
      </c>
      <c r="P185" s="35">
        <f t="shared" si="81"/>
        <v>999999999</v>
      </c>
      <c r="Q185" s="29">
        <f t="shared" si="82"/>
        <v>0</v>
      </c>
      <c r="S185" s="27">
        <f t="shared" si="75"/>
        <v>171</v>
      </c>
      <c r="T185" s="29">
        <f t="shared" si="63"/>
        <v>7</v>
      </c>
      <c r="U185" s="35">
        <f t="shared" si="64"/>
        <v>7</v>
      </c>
      <c r="V185" s="35">
        <f t="shared" si="65"/>
        <v>7</v>
      </c>
      <c r="W185" s="29">
        <f ca="1" t="shared" si="66"/>
        <v>0.11540783999633775</v>
      </c>
      <c r="X185" s="35">
        <f t="shared" si="67"/>
        <v>119</v>
      </c>
      <c r="Y185" s="41">
        <f t="shared" si="68"/>
        <v>7</v>
      </c>
      <c r="Z185" s="29">
        <f t="shared" si="69"/>
        <v>171</v>
      </c>
      <c r="AA185" s="29" t="str">
        <f t="shared" si="70"/>
        <v>c</v>
      </c>
      <c r="AB185" s="35">
        <f t="shared" si="71"/>
        <v>1</v>
      </c>
      <c r="AC185" s="29">
        <f t="shared" si="72"/>
        <v>0</v>
      </c>
      <c r="AD185" s="29" t="str">
        <f t="shared" si="73"/>
        <v>c</v>
      </c>
      <c r="AF185" s="29"/>
      <c r="AG185" s="29"/>
    </row>
    <row r="186" spans="12:33" ht="33" customHeight="1" hidden="1">
      <c r="L186" s="27">
        <f t="shared" si="83"/>
        <v>172</v>
      </c>
      <c r="M186" s="42" t="str">
        <f t="shared" si="79"/>
        <v>SYMBOLS</v>
      </c>
      <c r="N186" s="41">
        <f t="shared" si="78"/>
        <v>0</v>
      </c>
      <c r="O186" s="29">
        <f t="shared" si="80"/>
        <v>999999999</v>
      </c>
      <c r="P186" s="35">
        <f t="shared" si="81"/>
        <v>999999999</v>
      </c>
      <c r="Q186" s="29">
        <f t="shared" si="82"/>
        <v>0</v>
      </c>
      <c r="S186" s="27">
        <f t="shared" si="75"/>
        <v>172</v>
      </c>
      <c r="T186" s="29">
        <f t="shared" si="63"/>
        <v>8</v>
      </c>
      <c r="U186" s="35">
        <f t="shared" si="64"/>
        <v>8</v>
      </c>
      <c r="V186" s="35">
        <f t="shared" si="65"/>
        <v>8</v>
      </c>
      <c r="W186" s="29">
        <f ca="1" t="shared" si="66"/>
        <v>0.023971495345130545</v>
      </c>
      <c r="X186" s="35">
        <f t="shared" si="67"/>
        <v>27</v>
      </c>
      <c r="Y186" s="41">
        <f t="shared" si="68"/>
        <v>8</v>
      </c>
      <c r="Z186" s="29">
        <f t="shared" si="69"/>
        <v>172</v>
      </c>
      <c r="AA186" s="29" t="str">
        <f t="shared" si="70"/>
        <v>C</v>
      </c>
      <c r="AB186" s="35">
        <f t="shared" si="71"/>
        <v>1</v>
      </c>
      <c r="AC186" s="29">
        <f t="shared" si="72"/>
        <v>0</v>
      </c>
      <c r="AD186" s="29" t="str">
        <f t="shared" si="73"/>
        <v>C</v>
      </c>
      <c r="AF186" s="29"/>
      <c r="AG186" s="29"/>
    </row>
    <row r="187" spans="12:33" ht="33" customHeight="1" hidden="1">
      <c r="L187" s="27">
        <f t="shared" si="83"/>
        <v>173</v>
      </c>
      <c r="M187" s="42" t="str">
        <f t="shared" si="79"/>
        <v>SYMBOLS</v>
      </c>
      <c r="N187" s="41">
        <f t="shared" si="78"/>
        <v>0</v>
      </c>
      <c r="O187" s="29">
        <f t="shared" si="80"/>
        <v>999999999</v>
      </c>
      <c r="P187" s="35">
        <f t="shared" si="81"/>
        <v>999999999</v>
      </c>
      <c r="Q187" s="29">
        <f t="shared" si="82"/>
        <v>0</v>
      </c>
      <c r="S187" s="27">
        <f t="shared" si="75"/>
        <v>173</v>
      </c>
      <c r="T187" s="29">
        <f t="shared" si="63"/>
        <v>9</v>
      </c>
      <c r="U187" s="35">
        <f t="shared" si="64"/>
        <v>9</v>
      </c>
      <c r="V187" s="35">
        <f t="shared" si="65"/>
        <v>9</v>
      </c>
      <c r="W187" s="29">
        <f ca="1" t="shared" si="66"/>
        <v>0.9959612690152609</v>
      </c>
      <c r="X187" s="35">
        <f t="shared" si="67"/>
        <v>996</v>
      </c>
      <c r="Y187" s="41">
        <f t="shared" si="68"/>
        <v>9</v>
      </c>
      <c r="Z187" s="29">
        <f t="shared" si="69"/>
        <v>173</v>
      </c>
      <c r="AA187" s="29" t="str">
        <f t="shared" si="70"/>
        <v>h</v>
      </c>
      <c r="AB187" s="35">
        <f t="shared" si="71"/>
        <v>1</v>
      </c>
      <c r="AC187" s="29">
        <f t="shared" si="72"/>
        <v>0</v>
      </c>
      <c r="AD187" s="29" t="str">
        <f t="shared" si="73"/>
        <v>h</v>
      </c>
      <c r="AF187" s="29"/>
      <c r="AG187" s="29"/>
    </row>
    <row r="188" spans="12:44" ht="33" customHeight="1" hidden="1">
      <c r="L188" s="27">
        <f t="shared" si="83"/>
        <v>174</v>
      </c>
      <c r="M188" s="42" t="str">
        <f t="shared" si="79"/>
        <v>SYMBOLS</v>
      </c>
      <c r="N188" s="41">
        <f t="shared" si="78"/>
        <v>0</v>
      </c>
      <c r="O188" s="29">
        <f t="shared" si="80"/>
        <v>999999999</v>
      </c>
      <c r="P188" s="35">
        <f t="shared" si="81"/>
        <v>999999999</v>
      </c>
      <c r="Q188" s="29">
        <f t="shared" si="82"/>
        <v>0</v>
      </c>
      <c r="S188" s="27">
        <f t="shared" si="75"/>
        <v>174</v>
      </c>
      <c r="T188" s="29">
        <f t="shared" si="63"/>
        <v>10</v>
      </c>
      <c r="U188" s="35">
        <f t="shared" si="64"/>
        <v>51</v>
      </c>
      <c r="V188" s="35">
        <f t="shared" si="65"/>
        <v>51</v>
      </c>
      <c r="W188" s="29">
        <f ca="1" t="shared" si="66"/>
        <v>0.4659657554212234</v>
      </c>
      <c r="X188" s="35">
        <f t="shared" si="67"/>
        <v>467</v>
      </c>
      <c r="Y188" s="41" t="str">
        <f t="shared" si="68"/>
        <v>a</v>
      </c>
      <c r="Z188" s="29">
        <f t="shared" si="69"/>
        <v>174</v>
      </c>
      <c r="AA188" s="29" t="str">
        <f t="shared" si="70"/>
        <v>D</v>
      </c>
      <c r="AB188" s="35">
        <f t="shared" si="71"/>
        <v>1</v>
      </c>
      <c r="AC188" s="29">
        <f t="shared" si="72"/>
        <v>0</v>
      </c>
      <c r="AD188" s="29" t="str">
        <f t="shared" si="73"/>
        <v>D</v>
      </c>
      <c r="AF188" s="29"/>
      <c r="AG188" s="29"/>
      <c r="AR188" s="43"/>
    </row>
    <row r="189" spans="12:33" ht="33" customHeight="1" hidden="1">
      <c r="L189" s="27">
        <f t="shared" si="83"/>
        <v>175</v>
      </c>
      <c r="M189" s="42" t="str">
        <f t="shared" si="79"/>
        <v>SYMBOLS</v>
      </c>
      <c r="N189" s="41">
        <f t="shared" si="78"/>
        <v>0</v>
      </c>
      <c r="O189" s="29">
        <f t="shared" si="80"/>
        <v>999999999</v>
      </c>
      <c r="P189" s="35">
        <f t="shared" si="81"/>
        <v>999999999</v>
      </c>
      <c r="Q189" s="29">
        <f t="shared" si="82"/>
        <v>0</v>
      </c>
      <c r="S189" s="27">
        <f t="shared" si="75"/>
        <v>175</v>
      </c>
      <c r="T189" s="29">
        <f t="shared" si="63"/>
        <v>11</v>
      </c>
      <c r="U189" s="35">
        <f t="shared" si="64"/>
        <v>52</v>
      </c>
      <c r="V189" s="35">
        <f t="shared" si="65"/>
        <v>52</v>
      </c>
      <c r="W189" s="29">
        <f ca="1" t="shared" si="66"/>
        <v>0.9991986396916738</v>
      </c>
      <c r="X189" s="35">
        <f t="shared" si="67"/>
        <v>1000</v>
      </c>
      <c r="Y189" s="41" t="str">
        <f t="shared" si="68"/>
        <v>b</v>
      </c>
      <c r="Z189" s="29">
        <f t="shared" si="69"/>
        <v>175</v>
      </c>
      <c r="AA189" s="29" t="str">
        <f t="shared" si="70"/>
        <v>p</v>
      </c>
      <c r="AB189" s="35">
        <f t="shared" si="71"/>
        <v>1</v>
      </c>
      <c r="AC189" s="29">
        <f t="shared" si="72"/>
        <v>0</v>
      </c>
      <c r="AD189" s="29" t="str">
        <f t="shared" si="73"/>
        <v>p</v>
      </c>
      <c r="AF189" s="29"/>
      <c r="AG189" s="29"/>
    </row>
    <row r="190" spans="12:33" ht="33" customHeight="1" hidden="1">
      <c r="L190" s="27">
        <f t="shared" si="83"/>
        <v>176</v>
      </c>
      <c r="M190" s="42" t="str">
        <f t="shared" si="79"/>
        <v>SYMBOLS</v>
      </c>
      <c r="N190" s="41">
        <f t="shared" si="78"/>
        <v>0</v>
      </c>
      <c r="O190" s="29">
        <f t="shared" si="80"/>
        <v>999999999</v>
      </c>
      <c r="P190" s="35">
        <f t="shared" si="81"/>
        <v>999999999</v>
      </c>
      <c r="Q190" s="29">
        <f t="shared" si="82"/>
        <v>0</v>
      </c>
      <c r="S190" s="27">
        <f t="shared" si="75"/>
        <v>176</v>
      </c>
      <c r="T190" s="29">
        <f t="shared" si="63"/>
        <v>12</v>
      </c>
      <c r="U190" s="35">
        <f t="shared" si="64"/>
        <v>53</v>
      </c>
      <c r="V190" s="35">
        <f t="shared" si="65"/>
        <v>53</v>
      </c>
      <c r="W190" s="29">
        <f ca="1" t="shared" si="66"/>
        <v>0.9927770357790411</v>
      </c>
      <c r="X190" s="35">
        <f t="shared" si="67"/>
        <v>993</v>
      </c>
      <c r="Y190" s="41" t="str">
        <f t="shared" si="68"/>
        <v>c</v>
      </c>
      <c r="Z190" s="29">
        <f t="shared" si="69"/>
        <v>176</v>
      </c>
      <c r="AA190" s="29" t="str">
        <f t="shared" si="70"/>
        <v>Y</v>
      </c>
      <c r="AB190" s="35">
        <f t="shared" si="71"/>
        <v>1</v>
      </c>
      <c r="AC190" s="29">
        <f t="shared" si="72"/>
        <v>0</v>
      </c>
      <c r="AD190" s="29" t="str">
        <f t="shared" si="73"/>
        <v>Y</v>
      </c>
      <c r="AF190" s="29"/>
      <c r="AG190" s="29"/>
    </row>
    <row r="191" spans="12:33" ht="33" customHeight="1" hidden="1">
      <c r="L191" s="27">
        <f t="shared" si="83"/>
        <v>177</v>
      </c>
      <c r="M191" s="42" t="str">
        <f t="shared" si="79"/>
        <v>SYMBOLS</v>
      </c>
      <c r="N191" s="41">
        <f t="shared" si="78"/>
        <v>0</v>
      </c>
      <c r="O191" s="29">
        <f t="shared" si="80"/>
        <v>999999999</v>
      </c>
      <c r="P191" s="35">
        <f t="shared" si="81"/>
        <v>999999999</v>
      </c>
      <c r="Q191" s="29">
        <f t="shared" si="82"/>
        <v>0</v>
      </c>
      <c r="S191" s="27">
        <f t="shared" si="75"/>
        <v>177</v>
      </c>
      <c r="T191" s="29">
        <f t="shared" si="63"/>
        <v>13</v>
      </c>
      <c r="U191" s="35">
        <f t="shared" si="64"/>
        <v>54</v>
      </c>
      <c r="V191" s="35">
        <f t="shared" si="65"/>
        <v>54</v>
      </c>
      <c r="W191" s="29">
        <f ca="1" t="shared" si="66"/>
        <v>0.21796218892359842</v>
      </c>
      <c r="X191" s="35">
        <f t="shared" si="67"/>
        <v>220</v>
      </c>
      <c r="Y191" s="41" t="str">
        <f t="shared" si="68"/>
        <v>d</v>
      </c>
      <c r="Z191" s="29">
        <f t="shared" si="69"/>
        <v>177</v>
      </c>
      <c r="AA191" s="29" t="str">
        <f t="shared" si="70"/>
        <v>I</v>
      </c>
      <c r="AB191" s="35">
        <f t="shared" si="71"/>
        <v>1</v>
      </c>
      <c r="AC191" s="29">
        <f t="shared" si="72"/>
        <v>0</v>
      </c>
      <c r="AD191" s="29" t="str">
        <f t="shared" si="73"/>
        <v>I</v>
      </c>
      <c r="AF191" s="29"/>
      <c r="AG191" s="29"/>
    </row>
    <row r="192" spans="12:33" ht="33" customHeight="1" hidden="1">
      <c r="L192" s="27">
        <f t="shared" si="83"/>
        <v>178</v>
      </c>
      <c r="M192" s="42" t="str">
        <f t="shared" si="79"/>
        <v>SYMBOLS</v>
      </c>
      <c r="N192" s="41">
        <f t="shared" si="78"/>
        <v>0</v>
      </c>
      <c r="O192" s="29">
        <f t="shared" si="80"/>
        <v>999999999</v>
      </c>
      <c r="P192" s="35">
        <f t="shared" si="81"/>
        <v>999999999</v>
      </c>
      <c r="Q192" s="29">
        <f t="shared" si="82"/>
        <v>0</v>
      </c>
      <c r="S192" s="27">
        <f t="shared" si="75"/>
        <v>178</v>
      </c>
      <c r="T192" s="29">
        <f t="shared" si="63"/>
        <v>14</v>
      </c>
      <c r="U192" s="35">
        <f t="shared" si="64"/>
        <v>55</v>
      </c>
      <c r="V192" s="35">
        <f t="shared" si="65"/>
        <v>55</v>
      </c>
      <c r="W192" s="29">
        <f ca="1" t="shared" si="66"/>
        <v>0.19236116370603928</v>
      </c>
      <c r="X192" s="35">
        <f t="shared" si="67"/>
        <v>193</v>
      </c>
      <c r="Y192" s="41" t="str">
        <f t="shared" si="68"/>
        <v>e</v>
      </c>
      <c r="Z192" s="29">
        <f t="shared" si="69"/>
        <v>178</v>
      </c>
      <c r="AA192" s="29" t="str">
        <f t="shared" si="70"/>
        <v>o</v>
      </c>
      <c r="AB192" s="35">
        <f t="shared" si="71"/>
        <v>1</v>
      </c>
      <c r="AC192" s="29">
        <f t="shared" si="72"/>
        <v>0</v>
      </c>
      <c r="AD192" s="29" t="str">
        <f t="shared" si="73"/>
        <v>o</v>
      </c>
      <c r="AF192" s="29"/>
      <c r="AG192" s="29"/>
    </row>
    <row r="193" spans="12:33" ht="33" customHeight="1" hidden="1">
      <c r="L193" s="27">
        <f t="shared" si="83"/>
        <v>179</v>
      </c>
      <c r="M193" s="42" t="str">
        <f t="shared" si="79"/>
        <v>SYMBOLS</v>
      </c>
      <c r="N193" s="41">
        <f t="shared" si="78"/>
        <v>0</v>
      </c>
      <c r="O193" s="29">
        <f t="shared" si="80"/>
        <v>999999999</v>
      </c>
      <c r="P193" s="35">
        <f t="shared" si="81"/>
        <v>999999999</v>
      </c>
      <c r="Q193" s="29">
        <f t="shared" si="82"/>
        <v>0</v>
      </c>
      <c r="S193" s="27">
        <f t="shared" si="75"/>
        <v>179</v>
      </c>
      <c r="T193" s="29">
        <f t="shared" si="63"/>
        <v>15</v>
      </c>
      <c r="U193" s="35">
        <f t="shared" si="64"/>
        <v>56</v>
      </c>
      <c r="V193" s="35">
        <f t="shared" si="65"/>
        <v>56</v>
      </c>
      <c r="W193" s="29">
        <f ca="1" t="shared" si="66"/>
        <v>0.5492456603633036</v>
      </c>
      <c r="X193" s="35">
        <f t="shared" si="67"/>
        <v>558</v>
      </c>
      <c r="Y193" s="41" t="str">
        <f t="shared" si="68"/>
        <v>f</v>
      </c>
      <c r="Z193" s="29">
        <f t="shared" si="69"/>
        <v>179</v>
      </c>
      <c r="AA193" s="29" t="str">
        <f t="shared" si="70"/>
        <v>z</v>
      </c>
      <c r="AB193" s="35">
        <f t="shared" si="71"/>
        <v>1</v>
      </c>
      <c r="AC193" s="29">
        <f t="shared" si="72"/>
        <v>0</v>
      </c>
      <c r="AD193" s="29" t="str">
        <f t="shared" si="73"/>
        <v>z</v>
      </c>
      <c r="AF193" s="29"/>
      <c r="AG193" s="29"/>
    </row>
    <row r="194" spans="12:33" ht="33" customHeight="1" hidden="1">
      <c r="L194" s="27">
        <f t="shared" si="83"/>
        <v>180</v>
      </c>
      <c r="M194" s="42" t="str">
        <f t="shared" si="79"/>
        <v>SYMBOLS</v>
      </c>
      <c r="N194" s="41">
        <f t="shared" si="78"/>
        <v>0</v>
      </c>
      <c r="O194" s="29">
        <f t="shared" si="80"/>
        <v>999999999</v>
      </c>
      <c r="P194" s="35">
        <f t="shared" si="81"/>
        <v>999999999</v>
      </c>
      <c r="Q194" s="29">
        <f t="shared" si="82"/>
        <v>0</v>
      </c>
      <c r="S194" s="27">
        <f t="shared" si="75"/>
        <v>180</v>
      </c>
      <c r="T194" s="29">
        <f t="shared" si="63"/>
        <v>16</v>
      </c>
      <c r="U194" s="35">
        <f t="shared" si="64"/>
        <v>57</v>
      </c>
      <c r="V194" s="35">
        <f t="shared" si="65"/>
        <v>57</v>
      </c>
      <c r="W194" s="29">
        <f ca="1" t="shared" si="66"/>
        <v>0.05461384180723139</v>
      </c>
      <c r="X194" s="35">
        <f t="shared" si="67"/>
        <v>56</v>
      </c>
      <c r="Y194" s="41" t="str">
        <f t="shared" si="68"/>
        <v>g</v>
      </c>
      <c r="Z194" s="29">
        <f t="shared" si="69"/>
        <v>180</v>
      </c>
      <c r="AA194" s="29" t="str">
        <f t="shared" si="70"/>
        <v>q</v>
      </c>
      <c r="AB194" s="35">
        <f t="shared" si="71"/>
        <v>1</v>
      </c>
      <c r="AC194" s="29">
        <f t="shared" si="72"/>
        <v>0</v>
      </c>
      <c r="AD194" s="29" t="str">
        <f t="shared" si="73"/>
        <v>q</v>
      </c>
      <c r="AF194" s="41" t="str">
        <f>CONCATENATE(AD185,AD186,AD187,AD188,AD189,AD190,AD191,AD192,AD193,AD194)</f>
        <v>cChDpYIozq</v>
      </c>
      <c r="AG194" s="29"/>
    </row>
    <row r="195" spans="12:33" ht="33" customHeight="1" hidden="1">
      <c r="L195" s="27">
        <f t="shared" si="83"/>
        <v>181</v>
      </c>
      <c r="M195" s="42" t="str">
        <f t="shared" si="79"/>
        <v>SYMBOLS</v>
      </c>
      <c r="N195" s="41">
        <f t="shared" si="78"/>
        <v>0</v>
      </c>
      <c r="O195" s="29">
        <f t="shared" si="80"/>
        <v>999999999</v>
      </c>
      <c r="P195" s="35">
        <f t="shared" si="81"/>
        <v>999999999</v>
      </c>
      <c r="Q195" s="29">
        <f t="shared" si="82"/>
        <v>0</v>
      </c>
      <c r="S195" s="27">
        <f t="shared" si="75"/>
        <v>181</v>
      </c>
      <c r="T195" s="29">
        <f t="shared" si="63"/>
        <v>17</v>
      </c>
      <c r="U195" s="35">
        <f t="shared" si="64"/>
        <v>58</v>
      </c>
      <c r="V195" s="35">
        <f t="shared" si="65"/>
        <v>58</v>
      </c>
      <c r="W195" s="29">
        <f ca="1" t="shared" si="66"/>
        <v>0.1682426251795356</v>
      </c>
      <c r="X195" s="35">
        <f t="shared" si="67"/>
        <v>173</v>
      </c>
      <c r="Y195" s="41" t="str">
        <f t="shared" si="68"/>
        <v>h</v>
      </c>
      <c r="Z195" s="29">
        <f t="shared" si="69"/>
        <v>181</v>
      </c>
      <c r="AA195" s="29" t="str">
        <f t="shared" si="70"/>
        <v>&lt;</v>
      </c>
      <c r="AB195" s="35">
        <f t="shared" si="71"/>
        <v>1</v>
      </c>
      <c r="AC195" s="29">
        <f t="shared" si="72"/>
        <v>0</v>
      </c>
      <c r="AD195" s="29" t="str">
        <f t="shared" si="73"/>
        <v>&lt;</v>
      </c>
      <c r="AF195" s="29"/>
      <c r="AG195" s="29"/>
    </row>
    <row r="196" spans="12:33" ht="33" customHeight="1" hidden="1">
      <c r="L196" s="27">
        <f t="shared" si="83"/>
        <v>182</v>
      </c>
      <c r="M196" s="42" t="str">
        <f t="shared" si="79"/>
        <v>SYMBOLS</v>
      </c>
      <c r="N196" s="41">
        <f t="shared" si="78"/>
        <v>0</v>
      </c>
      <c r="O196" s="29">
        <f t="shared" si="80"/>
        <v>999999999</v>
      </c>
      <c r="P196" s="35">
        <f t="shared" si="81"/>
        <v>999999999</v>
      </c>
      <c r="Q196" s="29">
        <f t="shared" si="82"/>
        <v>0</v>
      </c>
      <c r="S196" s="27">
        <f t="shared" si="75"/>
        <v>182</v>
      </c>
      <c r="T196" s="29">
        <f t="shared" si="63"/>
        <v>18</v>
      </c>
      <c r="U196" s="35">
        <f t="shared" si="64"/>
        <v>59</v>
      </c>
      <c r="V196" s="35">
        <f t="shared" si="65"/>
        <v>59</v>
      </c>
      <c r="W196" s="29">
        <f ca="1" t="shared" si="66"/>
        <v>0.31794710664365045</v>
      </c>
      <c r="X196" s="35">
        <f t="shared" si="67"/>
        <v>312</v>
      </c>
      <c r="Y196" s="41" t="str">
        <f t="shared" si="68"/>
        <v>i</v>
      </c>
      <c r="Z196" s="29">
        <f t="shared" si="69"/>
        <v>182</v>
      </c>
      <c r="AA196" s="29" t="str">
        <f t="shared" si="70"/>
        <v>a</v>
      </c>
      <c r="AB196" s="35">
        <f t="shared" si="71"/>
        <v>1</v>
      </c>
      <c r="AC196" s="29">
        <f t="shared" si="72"/>
        <v>0</v>
      </c>
      <c r="AD196" s="29" t="str">
        <f t="shared" si="73"/>
        <v>a</v>
      </c>
      <c r="AF196" s="29"/>
      <c r="AG196" s="29"/>
    </row>
    <row r="197" spans="12:44" ht="33" customHeight="1" hidden="1">
      <c r="L197" s="27">
        <f t="shared" si="83"/>
        <v>183</v>
      </c>
      <c r="M197" s="42" t="str">
        <f t="shared" si="79"/>
        <v>SYMBOLS</v>
      </c>
      <c r="N197" s="41">
        <f aca="true" t="shared" si="84" ref="N197:N214">J47</f>
        <v>0</v>
      </c>
      <c r="O197" s="29">
        <f t="shared" si="80"/>
        <v>999999999</v>
      </c>
      <c r="P197" s="35">
        <f t="shared" si="81"/>
        <v>999999999</v>
      </c>
      <c r="Q197" s="29">
        <f t="shared" si="82"/>
        <v>0</v>
      </c>
      <c r="S197" s="27">
        <f t="shared" si="75"/>
        <v>183</v>
      </c>
      <c r="T197" s="29">
        <f t="shared" si="63"/>
        <v>19</v>
      </c>
      <c r="U197" s="35">
        <f t="shared" si="64"/>
        <v>60</v>
      </c>
      <c r="V197" s="35">
        <f t="shared" si="65"/>
        <v>60</v>
      </c>
      <c r="W197" s="29">
        <f ca="1" t="shared" si="66"/>
        <v>0.5651856556451116</v>
      </c>
      <c r="X197" s="35">
        <f t="shared" si="67"/>
        <v>572</v>
      </c>
      <c r="Y197" s="41" t="str">
        <f t="shared" si="68"/>
        <v>j</v>
      </c>
      <c r="Z197" s="29">
        <f t="shared" si="69"/>
        <v>183</v>
      </c>
      <c r="AA197" s="29" t="str">
        <f t="shared" si="70"/>
        <v>f</v>
      </c>
      <c r="AB197" s="35">
        <f t="shared" si="71"/>
        <v>1</v>
      </c>
      <c r="AC197" s="29">
        <f t="shared" si="72"/>
        <v>0</v>
      </c>
      <c r="AD197" s="29" t="str">
        <f t="shared" si="73"/>
        <v>f</v>
      </c>
      <c r="AF197" s="29"/>
      <c r="AG197" s="29"/>
      <c r="AR197" s="43"/>
    </row>
    <row r="198" spans="12:33" ht="33" customHeight="1" hidden="1">
      <c r="L198" s="27">
        <f t="shared" si="83"/>
        <v>184</v>
      </c>
      <c r="M198" s="42" t="str">
        <f aca="true" t="shared" si="85" ref="M198:M214">M197</f>
        <v>SYMBOLS</v>
      </c>
      <c r="N198" s="41">
        <f t="shared" si="84"/>
        <v>0</v>
      </c>
      <c r="O198" s="29">
        <f t="shared" si="80"/>
        <v>999999999</v>
      </c>
      <c r="P198" s="35">
        <f t="shared" si="81"/>
        <v>999999999</v>
      </c>
      <c r="Q198" s="29">
        <f t="shared" si="82"/>
        <v>0</v>
      </c>
      <c r="S198" s="27">
        <f t="shared" si="75"/>
        <v>184</v>
      </c>
      <c r="T198" s="29">
        <f t="shared" si="63"/>
        <v>20</v>
      </c>
      <c r="U198" s="35">
        <f t="shared" si="64"/>
        <v>61</v>
      </c>
      <c r="V198" s="35">
        <f t="shared" si="65"/>
        <v>61</v>
      </c>
      <c r="W198" s="29">
        <f ca="1" t="shared" si="66"/>
        <v>0.8055499195866697</v>
      </c>
      <c r="X198" s="35">
        <f t="shared" si="67"/>
        <v>813</v>
      </c>
      <c r="Y198" s="41" t="str">
        <f t="shared" si="68"/>
        <v>k</v>
      </c>
      <c r="Z198" s="29">
        <f t="shared" si="69"/>
        <v>184</v>
      </c>
      <c r="AA198" s="29">
        <f t="shared" si="70"/>
        <v>9</v>
      </c>
      <c r="AB198" s="35">
        <f t="shared" si="71"/>
        <v>1</v>
      </c>
      <c r="AC198" s="29">
        <f t="shared" si="72"/>
        <v>0</v>
      </c>
      <c r="AD198" s="29">
        <f t="shared" si="73"/>
        <v>9</v>
      </c>
      <c r="AF198" s="29"/>
      <c r="AG198" s="29"/>
    </row>
    <row r="199" spans="12:33" ht="33" customHeight="1" hidden="1">
      <c r="L199" s="27">
        <f t="shared" si="83"/>
        <v>185</v>
      </c>
      <c r="M199" s="42" t="str">
        <f t="shared" si="85"/>
        <v>SYMBOLS</v>
      </c>
      <c r="N199" s="41">
        <f t="shared" si="84"/>
        <v>0</v>
      </c>
      <c r="O199" s="29">
        <f t="shared" si="80"/>
        <v>999999999</v>
      </c>
      <c r="P199" s="35">
        <f t="shared" si="81"/>
        <v>999999999</v>
      </c>
      <c r="Q199" s="29">
        <f t="shared" si="82"/>
        <v>0</v>
      </c>
      <c r="S199" s="27">
        <f t="shared" si="75"/>
        <v>185</v>
      </c>
      <c r="T199" s="29">
        <f t="shared" si="63"/>
        <v>21</v>
      </c>
      <c r="U199" s="35">
        <f t="shared" si="64"/>
        <v>62</v>
      </c>
      <c r="V199" s="35">
        <f t="shared" si="65"/>
        <v>62</v>
      </c>
      <c r="W199" s="29">
        <f ca="1" t="shared" si="66"/>
        <v>0.11675642413109033</v>
      </c>
      <c r="X199" s="35">
        <f t="shared" si="67"/>
        <v>123</v>
      </c>
      <c r="Y199" s="41" t="str">
        <f t="shared" si="68"/>
        <v>l</v>
      </c>
      <c r="Z199" s="29">
        <f t="shared" si="69"/>
        <v>185</v>
      </c>
      <c r="AA199" s="29" t="str">
        <f t="shared" si="70"/>
        <v>{</v>
      </c>
      <c r="AB199" s="35">
        <f t="shared" si="71"/>
        <v>1</v>
      </c>
      <c r="AC199" s="29">
        <f t="shared" si="72"/>
        <v>0</v>
      </c>
      <c r="AD199" s="29" t="str">
        <f t="shared" si="73"/>
        <v>{</v>
      </c>
      <c r="AF199" s="29"/>
      <c r="AG199" s="29"/>
    </row>
    <row r="200" spans="12:33" ht="33" customHeight="1" hidden="1">
      <c r="L200" s="27">
        <f t="shared" si="83"/>
        <v>186</v>
      </c>
      <c r="M200" s="42" t="str">
        <f t="shared" si="85"/>
        <v>SYMBOLS</v>
      </c>
      <c r="N200" s="41">
        <f t="shared" si="84"/>
        <v>0</v>
      </c>
      <c r="O200" s="29">
        <f t="shared" si="80"/>
        <v>999999999</v>
      </c>
      <c r="P200" s="35">
        <f t="shared" si="81"/>
        <v>999999999</v>
      </c>
      <c r="Q200" s="29">
        <f t="shared" si="82"/>
        <v>0</v>
      </c>
      <c r="S200" s="27">
        <f t="shared" si="75"/>
        <v>186</v>
      </c>
      <c r="T200" s="29">
        <f t="shared" si="63"/>
        <v>22</v>
      </c>
      <c r="U200" s="35">
        <f t="shared" si="64"/>
        <v>63</v>
      </c>
      <c r="V200" s="35">
        <f t="shared" si="65"/>
        <v>63</v>
      </c>
      <c r="W200" s="29">
        <f ca="1" t="shared" si="66"/>
        <v>0.39806084015458265</v>
      </c>
      <c r="X200" s="35">
        <f t="shared" si="67"/>
        <v>399</v>
      </c>
      <c r="Y200" s="41" t="str">
        <f t="shared" si="68"/>
        <v>m</v>
      </c>
      <c r="Z200" s="29">
        <f t="shared" si="69"/>
        <v>186</v>
      </c>
      <c r="AA200" s="29" t="str">
        <f t="shared" si="70"/>
        <v>C</v>
      </c>
      <c r="AB200" s="35">
        <f t="shared" si="71"/>
        <v>1</v>
      </c>
      <c r="AC200" s="29">
        <f t="shared" si="72"/>
        <v>0</v>
      </c>
      <c r="AD200" s="29" t="str">
        <f t="shared" si="73"/>
        <v>C</v>
      </c>
      <c r="AF200" s="29"/>
      <c r="AG200" s="29"/>
    </row>
    <row r="201" spans="12:33" ht="33" customHeight="1" hidden="1">
      <c r="L201" s="27">
        <f t="shared" si="83"/>
        <v>187</v>
      </c>
      <c r="M201" s="42" t="str">
        <f t="shared" si="85"/>
        <v>SYMBOLS</v>
      </c>
      <c r="N201" s="41">
        <f t="shared" si="84"/>
        <v>0</v>
      </c>
      <c r="O201" s="29">
        <f t="shared" si="80"/>
        <v>999999999</v>
      </c>
      <c r="P201" s="35">
        <f t="shared" si="81"/>
        <v>999999999</v>
      </c>
      <c r="Q201" s="29">
        <f t="shared" si="82"/>
        <v>0</v>
      </c>
      <c r="S201" s="27">
        <f t="shared" si="75"/>
        <v>187</v>
      </c>
      <c r="T201" s="29">
        <f t="shared" si="63"/>
        <v>23</v>
      </c>
      <c r="U201" s="35">
        <f t="shared" si="64"/>
        <v>64</v>
      </c>
      <c r="V201" s="35">
        <f t="shared" si="65"/>
        <v>64</v>
      </c>
      <c r="W201" s="29">
        <f ca="1" t="shared" si="66"/>
        <v>0.7611435767647585</v>
      </c>
      <c r="X201" s="35">
        <f t="shared" si="67"/>
        <v>783</v>
      </c>
      <c r="Y201" s="41" t="str">
        <f t="shared" si="68"/>
        <v>n</v>
      </c>
      <c r="Z201" s="29">
        <f t="shared" si="69"/>
        <v>187</v>
      </c>
      <c r="AA201" s="29">
        <f t="shared" si="70"/>
        <v>3</v>
      </c>
      <c r="AB201" s="35">
        <f t="shared" si="71"/>
        <v>1</v>
      </c>
      <c r="AC201" s="29">
        <f t="shared" si="72"/>
        <v>0</v>
      </c>
      <c r="AD201" s="29">
        <f t="shared" si="73"/>
        <v>3</v>
      </c>
      <c r="AF201" s="29"/>
      <c r="AG201" s="29"/>
    </row>
    <row r="202" spans="12:33" ht="33" customHeight="1" hidden="1">
      <c r="L202" s="27">
        <f t="shared" si="83"/>
        <v>188</v>
      </c>
      <c r="M202" s="42" t="str">
        <f t="shared" si="85"/>
        <v>SYMBOLS</v>
      </c>
      <c r="N202" s="41">
        <f t="shared" si="84"/>
        <v>0</v>
      </c>
      <c r="O202" s="29">
        <f t="shared" si="80"/>
        <v>999999999</v>
      </c>
      <c r="P202" s="35">
        <f t="shared" si="81"/>
        <v>999999999</v>
      </c>
      <c r="Q202" s="29">
        <f t="shared" si="82"/>
        <v>0</v>
      </c>
      <c r="S202" s="27">
        <f t="shared" si="75"/>
        <v>188</v>
      </c>
      <c r="T202" s="29">
        <f t="shared" si="63"/>
        <v>24</v>
      </c>
      <c r="U202" s="35">
        <f t="shared" si="64"/>
        <v>65</v>
      </c>
      <c r="V202" s="35">
        <f t="shared" si="65"/>
        <v>65</v>
      </c>
      <c r="W202" s="29">
        <f ca="1" t="shared" si="66"/>
        <v>0.17784690729339792</v>
      </c>
      <c r="X202" s="35">
        <f t="shared" si="67"/>
        <v>178</v>
      </c>
      <c r="Y202" s="41" t="str">
        <f t="shared" si="68"/>
        <v>o</v>
      </c>
      <c r="Z202" s="29">
        <f t="shared" si="69"/>
        <v>188</v>
      </c>
      <c r="AA202" s="29" t="str">
        <f t="shared" si="70"/>
        <v>[</v>
      </c>
      <c r="AB202" s="35">
        <f t="shared" si="71"/>
        <v>1</v>
      </c>
      <c r="AC202" s="29">
        <f t="shared" si="72"/>
        <v>0</v>
      </c>
      <c r="AD202" s="29" t="str">
        <f t="shared" si="73"/>
        <v>[</v>
      </c>
      <c r="AF202" s="29"/>
      <c r="AG202" s="29"/>
    </row>
    <row r="203" spans="12:33" ht="33" customHeight="1" hidden="1">
      <c r="L203" s="27">
        <f t="shared" si="83"/>
        <v>189</v>
      </c>
      <c r="M203" s="42" t="str">
        <f t="shared" si="85"/>
        <v>SYMBOLS</v>
      </c>
      <c r="N203" s="41">
        <f t="shared" si="84"/>
        <v>0</v>
      </c>
      <c r="O203" s="29">
        <f t="shared" si="80"/>
        <v>999999999</v>
      </c>
      <c r="P203" s="35">
        <f t="shared" si="81"/>
        <v>999999999</v>
      </c>
      <c r="Q203" s="29">
        <f t="shared" si="82"/>
        <v>0</v>
      </c>
      <c r="S203" s="27">
        <f t="shared" si="75"/>
        <v>189</v>
      </c>
      <c r="T203" s="29">
        <f t="shared" si="63"/>
        <v>25</v>
      </c>
      <c r="U203" s="35">
        <f t="shared" si="64"/>
        <v>66</v>
      </c>
      <c r="V203" s="35">
        <f t="shared" si="65"/>
        <v>66</v>
      </c>
      <c r="W203" s="29">
        <f ca="1" t="shared" si="66"/>
        <v>0.193277958707898</v>
      </c>
      <c r="X203" s="35">
        <f t="shared" si="67"/>
        <v>195</v>
      </c>
      <c r="Y203" s="41" t="str">
        <f t="shared" si="68"/>
        <v>p</v>
      </c>
      <c r="Z203" s="29">
        <f t="shared" si="69"/>
        <v>189</v>
      </c>
      <c r="AA203" s="29" t="str">
        <f t="shared" si="70"/>
        <v>A</v>
      </c>
      <c r="AB203" s="35">
        <f t="shared" si="71"/>
        <v>1</v>
      </c>
      <c r="AC203" s="29">
        <f t="shared" si="72"/>
        <v>0</v>
      </c>
      <c r="AD203" s="29" t="str">
        <f t="shared" si="73"/>
        <v>A</v>
      </c>
      <c r="AF203" s="29"/>
      <c r="AG203" s="29"/>
    </row>
    <row r="204" spans="12:33" ht="33" customHeight="1" hidden="1">
      <c r="L204" s="27">
        <f t="shared" si="83"/>
        <v>190</v>
      </c>
      <c r="M204" s="42" t="str">
        <f t="shared" si="85"/>
        <v>SYMBOLS</v>
      </c>
      <c r="N204" s="41">
        <f t="shared" si="84"/>
        <v>0</v>
      </c>
      <c r="O204" s="29">
        <f t="shared" si="80"/>
        <v>999999999</v>
      </c>
      <c r="P204" s="35">
        <f t="shared" si="81"/>
        <v>999999999</v>
      </c>
      <c r="Q204" s="29">
        <f t="shared" si="82"/>
        <v>0</v>
      </c>
      <c r="S204" s="27">
        <f t="shared" si="75"/>
        <v>190</v>
      </c>
      <c r="T204" s="29">
        <f t="shared" si="63"/>
        <v>26</v>
      </c>
      <c r="U204" s="35">
        <f t="shared" si="64"/>
        <v>67</v>
      </c>
      <c r="V204" s="35">
        <f t="shared" si="65"/>
        <v>67</v>
      </c>
      <c r="W204" s="29">
        <f ca="1" t="shared" si="66"/>
        <v>0.9188499687695146</v>
      </c>
      <c r="X204" s="35">
        <f t="shared" si="67"/>
        <v>919</v>
      </c>
      <c r="Y204" s="41" t="str">
        <f t="shared" si="68"/>
        <v>q</v>
      </c>
      <c r="Z204" s="29">
        <f t="shared" si="69"/>
        <v>190</v>
      </c>
      <c r="AA204" s="29" t="str">
        <f t="shared" si="70"/>
        <v>F</v>
      </c>
      <c r="AB204" s="35">
        <f t="shared" si="71"/>
        <v>1</v>
      </c>
      <c r="AC204" s="29">
        <f t="shared" si="72"/>
        <v>0</v>
      </c>
      <c r="AD204" s="29" t="str">
        <f t="shared" si="73"/>
        <v>F</v>
      </c>
      <c r="AF204" s="41" t="str">
        <f>CONCATENATE(AD195,AD196,AD197,AD198,AD199,AD200,AD201,AD202,AD203,AD204)</f>
        <v>&lt;af9{C3[AF</v>
      </c>
      <c r="AG204" s="29"/>
    </row>
    <row r="205" spans="12:33" ht="33" customHeight="1" hidden="1">
      <c r="L205" s="27">
        <f t="shared" si="83"/>
        <v>191</v>
      </c>
      <c r="M205" s="42" t="str">
        <f t="shared" si="85"/>
        <v>SYMBOLS</v>
      </c>
      <c r="N205" s="41">
        <f t="shared" si="84"/>
        <v>0</v>
      </c>
      <c r="O205" s="29">
        <f t="shared" si="80"/>
        <v>999999999</v>
      </c>
      <c r="P205" s="35">
        <f t="shared" si="81"/>
        <v>999999999</v>
      </c>
      <c r="Q205" s="29">
        <f t="shared" si="82"/>
        <v>0</v>
      </c>
      <c r="S205" s="27">
        <f t="shared" si="75"/>
        <v>191</v>
      </c>
      <c r="T205" s="29">
        <f t="shared" si="63"/>
        <v>27</v>
      </c>
      <c r="U205" s="35">
        <f t="shared" si="64"/>
        <v>68</v>
      </c>
      <c r="V205" s="35">
        <f t="shared" si="65"/>
        <v>68</v>
      </c>
      <c r="W205" s="29">
        <f ca="1" t="shared" si="66"/>
        <v>0.261703262718083</v>
      </c>
      <c r="X205" s="35">
        <f t="shared" si="67"/>
        <v>264</v>
      </c>
      <c r="Y205" s="41" t="str">
        <f t="shared" si="68"/>
        <v>r</v>
      </c>
      <c r="Z205" s="29">
        <f t="shared" si="69"/>
        <v>191</v>
      </c>
      <c r="AA205" s="29" t="str">
        <f t="shared" si="70"/>
        <v>e</v>
      </c>
      <c r="AB205" s="35">
        <f t="shared" si="71"/>
        <v>1</v>
      </c>
      <c r="AC205" s="29">
        <f t="shared" si="72"/>
        <v>0</v>
      </c>
      <c r="AD205" s="29" t="str">
        <f t="shared" si="73"/>
        <v>e</v>
      </c>
      <c r="AF205" s="29"/>
      <c r="AG205" s="29"/>
    </row>
    <row r="206" spans="12:33" ht="33" customHeight="1" hidden="1">
      <c r="L206" s="27">
        <f t="shared" si="83"/>
        <v>192</v>
      </c>
      <c r="M206" s="42" t="str">
        <f t="shared" si="85"/>
        <v>SYMBOLS</v>
      </c>
      <c r="N206" s="41">
        <f t="shared" si="84"/>
        <v>0</v>
      </c>
      <c r="O206" s="29">
        <f t="shared" si="80"/>
        <v>999999999</v>
      </c>
      <c r="P206" s="35">
        <f t="shared" si="81"/>
        <v>999999999</v>
      </c>
      <c r="Q206" s="29">
        <f t="shared" si="82"/>
        <v>0</v>
      </c>
      <c r="S206" s="27">
        <f t="shared" si="75"/>
        <v>192</v>
      </c>
      <c r="T206" s="29">
        <f t="shared" si="63"/>
        <v>28</v>
      </c>
      <c r="U206" s="35">
        <f t="shared" si="64"/>
        <v>69</v>
      </c>
      <c r="V206" s="35">
        <f t="shared" si="65"/>
        <v>69</v>
      </c>
      <c r="W206" s="29">
        <f ca="1" t="shared" si="66"/>
        <v>0.24593387724998816</v>
      </c>
      <c r="X206" s="35">
        <f t="shared" si="67"/>
        <v>251</v>
      </c>
      <c r="Y206" s="41" t="str">
        <f t="shared" si="68"/>
        <v>s</v>
      </c>
      <c r="Z206" s="29">
        <f t="shared" si="69"/>
        <v>192</v>
      </c>
      <c r="AA206" s="29" t="str">
        <f t="shared" si="70"/>
        <v>K</v>
      </c>
      <c r="AB206" s="35">
        <f t="shared" si="71"/>
        <v>1</v>
      </c>
      <c r="AC206" s="29">
        <f t="shared" si="72"/>
        <v>0</v>
      </c>
      <c r="AD206" s="29" t="str">
        <f t="shared" si="73"/>
        <v>K</v>
      </c>
      <c r="AF206" s="29"/>
      <c r="AG206" s="29"/>
    </row>
    <row r="207" spans="12:33" ht="33" customHeight="1" hidden="1">
      <c r="L207" s="27">
        <f t="shared" si="83"/>
        <v>193</v>
      </c>
      <c r="M207" s="42" t="str">
        <f t="shared" si="85"/>
        <v>SYMBOLS</v>
      </c>
      <c r="N207" s="41">
        <f t="shared" si="84"/>
        <v>0</v>
      </c>
      <c r="O207" s="29">
        <f aca="true" t="shared" si="86" ref="O207:O214">IF(N207=0,999999999,L207)</f>
        <v>999999999</v>
      </c>
      <c r="P207" s="35">
        <f aca="true" t="shared" si="87" ref="P207:P214">SMALL($O$15:$O$1002,L207)</f>
        <v>999999999</v>
      </c>
      <c r="Q207" s="29">
        <f aca="true" t="shared" si="88" ref="Q207:Q214">IF(P207=999999999,0,L207)</f>
        <v>0</v>
      </c>
      <c r="S207" s="27">
        <f t="shared" si="75"/>
        <v>193</v>
      </c>
      <c r="T207" s="29">
        <f aca="true" t="shared" si="89" ref="T207:T270">IF(T206=$F$1,1,1+T206)</f>
        <v>29</v>
      </c>
      <c r="U207" s="35">
        <f aca="true" t="shared" si="90" ref="U207:U270">VLOOKUP(T207,$L$15:$P$1000,5,0)</f>
        <v>70</v>
      </c>
      <c r="V207" s="35">
        <f aca="true" t="shared" si="91" ref="V207:V270">IF(ISERROR(U207)=TRUE,999999999,U207)</f>
        <v>70</v>
      </c>
      <c r="W207" s="29">
        <f aca="true" ca="1" t="shared" si="92" ref="W207:W270">RAND()</f>
        <v>0.758808903409557</v>
      </c>
      <c r="X207" s="35">
        <f aca="true" t="shared" si="93" ref="X207:X270">RANK(W207,$W$15:$W$2000,1)</f>
        <v>780</v>
      </c>
      <c r="Y207" s="41" t="str">
        <f aca="true" t="shared" si="94" ref="Y207:Y270">VLOOKUP(V207,$L$15:$N$2000,3,0)</f>
        <v>t</v>
      </c>
      <c r="Z207" s="29">
        <f aca="true" t="shared" si="95" ref="Z207:Z270">SMALL($X$15:$X$2000,S207)</f>
        <v>193</v>
      </c>
      <c r="AA207" s="29" t="str">
        <f aca="true" t="shared" si="96" ref="AA207:AA270">VLOOKUP(Z207,$X$15:$Y$2000,2,0)</f>
        <v>e</v>
      </c>
      <c r="AB207" s="35">
        <f aca="true" t="shared" si="97" ref="AB207:AB270">IF(AB206=$B$8+1,1,1+AB206)</f>
        <v>1</v>
      </c>
      <c r="AC207" s="29">
        <f aca="true" t="shared" si="98" ref="AC207:AC270">IF(AB207=$B$8+1,1,0)*$C$8</f>
        <v>0</v>
      </c>
      <c r="AD207" s="29" t="str">
        <f aca="true" t="shared" si="99" ref="AD207:AD270">IF(AC207=0,AA207,$B$7)</f>
        <v>e</v>
      </c>
      <c r="AF207" s="29"/>
      <c r="AG207" s="29"/>
    </row>
    <row r="208" spans="12:33" ht="33" customHeight="1" hidden="1">
      <c r="L208" s="27">
        <f aca="true" t="shared" si="100" ref="L208:L214">L207+1</f>
        <v>194</v>
      </c>
      <c r="M208" s="42" t="str">
        <f t="shared" si="85"/>
        <v>SYMBOLS</v>
      </c>
      <c r="N208" s="41">
        <f t="shared" si="84"/>
        <v>0</v>
      </c>
      <c r="O208" s="29">
        <f t="shared" si="86"/>
        <v>999999999</v>
      </c>
      <c r="P208" s="35">
        <f t="shared" si="87"/>
        <v>999999999</v>
      </c>
      <c r="Q208" s="29">
        <f t="shared" si="88"/>
        <v>0</v>
      </c>
      <c r="S208" s="27">
        <f aca="true" t="shared" si="101" ref="S208:S271">S207+1</f>
        <v>194</v>
      </c>
      <c r="T208" s="29">
        <f t="shared" si="89"/>
        <v>30</v>
      </c>
      <c r="U208" s="35">
        <f t="shared" si="90"/>
        <v>71</v>
      </c>
      <c r="V208" s="35">
        <f t="shared" si="91"/>
        <v>71</v>
      </c>
      <c r="W208" s="29">
        <f ca="1" t="shared" si="92"/>
        <v>0.7877414488566626</v>
      </c>
      <c r="X208" s="35">
        <f t="shared" si="93"/>
        <v>800</v>
      </c>
      <c r="Y208" s="41" t="str">
        <f t="shared" si="94"/>
        <v>u</v>
      </c>
      <c r="Z208" s="29">
        <f t="shared" si="95"/>
        <v>194</v>
      </c>
      <c r="AA208" s="29" t="str">
        <f t="shared" si="96"/>
        <v>O</v>
      </c>
      <c r="AB208" s="35">
        <f t="shared" si="97"/>
        <v>1</v>
      </c>
      <c r="AC208" s="29">
        <f t="shared" si="98"/>
        <v>0</v>
      </c>
      <c r="AD208" s="29" t="str">
        <f t="shared" si="99"/>
        <v>O</v>
      </c>
      <c r="AF208" s="29"/>
      <c r="AG208" s="29"/>
    </row>
    <row r="209" spans="12:33" ht="33" customHeight="1" hidden="1">
      <c r="L209" s="27">
        <f t="shared" si="100"/>
        <v>195</v>
      </c>
      <c r="M209" s="42" t="str">
        <f t="shared" si="85"/>
        <v>SYMBOLS</v>
      </c>
      <c r="N209" s="41">
        <f t="shared" si="84"/>
        <v>0</v>
      </c>
      <c r="O209" s="29">
        <f t="shared" si="86"/>
        <v>999999999</v>
      </c>
      <c r="P209" s="35">
        <f t="shared" si="87"/>
        <v>999999999</v>
      </c>
      <c r="Q209" s="29">
        <f t="shared" si="88"/>
        <v>0</v>
      </c>
      <c r="S209" s="27">
        <f t="shared" si="101"/>
        <v>195</v>
      </c>
      <c r="T209" s="29">
        <f t="shared" si="89"/>
        <v>31</v>
      </c>
      <c r="U209" s="35">
        <f t="shared" si="90"/>
        <v>72</v>
      </c>
      <c r="V209" s="35">
        <f t="shared" si="91"/>
        <v>72</v>
      </c>
      <c r="W209" s="29">
        <f ca="1" t="shared" si="92"/>
        <v>0.20577631857352807</v>
      </c>
      <c r="X209" s="35">
        <f t="shared" si="93"/>
        <v>207</v>
      </c>
      <c r="Y209" s="41" t="str">
        <f t="shared" si="94"/>
        <v>v</v>
      </c>
      <c r="Z209" s="29">
        <f t="shared" si="95"/>
        <v>195</v>
      </c>
      <c r="AA209" s="29" t="str">
        <f t="shared" si="96"/>
        <v>p</v>
      </c>
      <c r="AB209" s="35">
        <f t="shared" si="97"/>
        <v>1</v>
      </c>
      <c r="AC209" s="29">
        <f t="shared" si="98"/>
        <v>0</v>
      </c>
      <c r="AD209" s="29" t="str">
        <f t="shared" si="99"/>
        <v>p</v>
      </c>
      <c r="AF209" s="29"/>
      <c r="AG209" s="29"/>
    </row>
    <row r="210" spans="12:33" ht="33" customHeight="1" hidden="1">
      <c r="L210" s="27">
        <f t="shared" si="100"/>
        <v>196</v>
      </c>
      <c r="M210" s="42" t="str">
        <f t="shared" si="85"/>
        <v>SYMBOLS</v>
      </c>
      <c r="N210" s="41">
        <f t="shared" si="84"/>
        <v>0</v>
      </c>
      <c r="O210" s="29">
        <f t="shared" si="86"/>
        <v>999999999</v>
      </c>
      <c r="P210" s="35">
        <f t="shared" si="87"/>
        <v>999999999</v>
      </c>
      <c r="Q210" s="29">
        <f t="shared" si="88"/>
        <v>0</v>
      </c>
      <c r="S210" s="27">
        <f t="shared" si="101"/>
        <v>196</v>
      </c>
      <c r="T210" s="29">
        <f t="shared" si="89"/>
        <v>32</v>
      </c>
      <c r="U210" s="35">
        <f t="shared" si="90"/>
        <v>73</v>
      </c>
      <c r="V210" s="35">
        <f t="shared" si="91"/>
        <v>73</v>
      </c>
      <c r="W210" s="29">
        <f ca="1" t="shared" si="92"/>
        <v>0.5506761212938985</v>
      </c>
      <c r="X210" s="35">
        <f t="shared" si="93"/>
        <v>559</v>
      </c>
      <c r="Y210" s="41" t="str">
        <f t="shared" si="94"/>
        <v>w</v>
      </c>
      <c r="Z210" s="29">
        <f t="shared" si="95"/>
        <v>196</v>
      </c>
      <c r="AA210" s="29" t="str">
        <f t="shared" si="96"/>
        <v>(</v>
      </c>
      <c r="AB210" s="35">
        <f t="shared" si="97"/>
        <v>1</v>
      </c>
      <c r="AC210" s="29">
        <f t="shared" si="98"/>
        <v>0</v>
      </c>
      <c r="AD210" s="29" t="str">
        <f t="shared" si="99"/>
        <v>(</v>
      </c>
      <c r="AF210" s="29"/>
      <c r="AG210" s="29"/>
    </row>
    <row r="211" spans="12:33" ht="33" customHeight="1" hidden="1">
      <c r="L211" s="27">
        <f t="shared" si="100"/>
        <v>197</v>
      </c>
      <c r="M211" s="42" t="str">
        <f t="shared" si="85"/>
        <v>SYMBOLS</v>
      </c>
      <c r="N211" s="41">
        <f t="shared" si="84"/>
        <v>0</v>
      </c>
      <c r="O211" s="29">
        <f t="shared" si="86"/>
        <v>999999999</v>
      </c>
      <c r="P211" s="35">
        <f t="shared" si="87"/>
        <v>999999999</v>
      </c>
      <c r="Q211" s="29">
        <f t="shared" si="88"/>
        <v>0</v>
      </c>
      <c r="S211" s="27">
        <f t="shared" si="101"/>
        <v>197</v>
      </c>
      <c r="T211" s="29">
        <f t="shared" si="89"/>
        <v>33</v>
      </c>
      <c r="U211" s="35">
        <f t="shared" si="90"/>
        <v>74</v>
      </c>
      <c r="V211" s="35">
        <f t="shared" si="91"/>
        <v>74</v>
      </c>
      <c r="W211" s="29">
        <f ca="1" t="shared" si="92"/>
        <v>0.07011220799116358</v>
      </c>
      <c r="X211" s="35">
        <f t="shared" si="93"/>
        <v>67</v>
      </c>
      <c r="Y211" s="41" t="str">
        <f t="shared" si="94"/>
        <v>x</v>
      </c>
      <c r="Z211" s="29">
        <f t="shared" si="95"/>
        <v>197</v>
      </c>
      <c r="AA211" s="29" t="str">
        <f t="shared" si="96"/>
        <v>c</v>
      </c>
      <c r="AB211" s="35">
        <f t="shared" si="97"/>
        <v>1</v>
      </c>
      <c r="AC211" s="29">
        <f t="shared" si="98"/>
        <v>0</v>
      </c>
      <c r="AD211" s="29" t="str">
        <f t="shared" si="99"/>
        <v>c</v>
      </c>
      <c r="AF211" s="29"/>
      <c r="AG211" s="29"/>
    </row>
    <row r="212" spans="12:33" ht="33" customHeight="1" hidden="1">
      <c r="L212" s="27">
        <f t="shared" si="100"/>
        <v>198</v>
      </c>
      <c r="M212" s="42" t="str">
        <f t="shared" si="85"/>
        <v>SYMBOLS</v>
      </c>
      <c r="N212" s="41">
        <f t="shared" si="84"/>
        <v>0</v>
      </c>
      <c r="O212" s="29">
        <f t="shared" si="86"/>
        <v>999999999</v>
      </c>
      <c r="P212" s="35">
        <f t="shared" si="87"/>
        <v>999999999</v>
      </c>
      <c r="Q212" s="29">
        <f t="shared" si="88"/>
        <v>0</v>
      </c>
      <c r="S212" s="27">
        <f t="shared" si="101"/>
        <v>198</v>
      </c>
      <c r="T212" s="29">
        <f t="shared" si="89"/>
        <v>34</v>
      </c>
      <c r="U212" s="35">
        <f t="shared" si="90"/>
        <v>75</v>
      </c>
      <c r="V212" s="35">
        <f t="shared" si="91"/>
        <v>75</v>
      </c>
      <c r="W212" s="29">
        <f ca="1" t="shared" si="92"/>
        <v>0.6920822526685242</v>
      </c>
      <c r="X212" s="35">
        <f t="shared" si="93"/>
        <v>716</v>
      </c>
      <c r="Y212" s="41" t="str">
        <f t="shared" si="94"/>
        <v>y</v>
      </c>
      <c r="Z212" s="29">
        <f t="shared" si="95"/>
        <v>198</v>
      </c>
      <c r="AA212" s="29" t="str">
        <f t="shared" si="96"/>
        <v>g</v>
      </c>
      <c r="AB212" s="35">
        <f t="shared" si="97"/>
        <v>1</v>
      </c>
      <c r="AC212" s="29">
        <f t="shared" si="98"/>
        <v>0</v>
      </c>
      <c r="AD212" s="29" t="str">
        <f t="shared" si="99"/>
        <v>g</v>
      </c>
      <c r="AF212" s="29"/>
      <c r="AG212" s="29"/>
    </row>
    <row r="213" spans="12:47" ht="33" customHeight="1" hidden="1">
      <c r="L213" s="27">
        <f t="shared" si="100"/>
        <v>199</v>
      </c>
      <c r="M213" s="42" t="str">
        <f t="shared" si="85"/>
        <v>SYMBOLS</v>
      </c>
      <c r="N213" s="41">
        <f t="shared" si="84"/>
        <v>0</v>
      </c>
      <c r="O213" s="29">
        <f t="shared" si="86"/>
        <v>999999999</v>
      </c>
      <c r="P213" s="35">
        <f t="shared" si="87"/>
        <v>999999999</v>
      </c>
      <c r="Q213" s="29">
        <f t="shared" si="88"/>
        <v>0</v>
      </c>
      <c r="S213" s="27">
        <f t="shared" si="101"/>
        <v>199</v>
      </c>
      <c r="T213" s="29">
        <f t="shared" si="89"/>
        <v>35</v>
      </c>
      <c r="U213" s="35">
        <f t="shared" si="90"/>
        <v>76</v>
      </c>
      <c r="V213" s="35">
        <f t="shared" si="91"/>
        <v>76</v>
      </c>
      <c r="W213" s="29">
        <f ca="1" t="shared" si="92"/>
        <v>0.9101930632043542</v>
      </c>
      <c r="X213" s="35">
        <f t="shared" si="93"/>
        <v>913</v>
      </c>
      <c r="Y213" s="41" t="str">
        <f t="shared" si="94"/>
        <v>z</v>
      </c>
      <c r="Z213" s="29">
        <f t="shared" si="95"/>
        <v>199</v>
      </c>
      <c r="AA213" s="29" t="str">
        <f t="shared" si="96"/>
        <v>]</v>
      </c>
      <c r="AB213" s="35">
        <f t="shared" si="97"/>
        <v>1</v>
      </c>
      <c r="AC213" s="29">
        <f t="shared" si="98"/>
        <v>0</v>
      </c>
      <c r="AD213" s="29" t="str">
        <f t="shared" si="99"/>
        <v>]</v>
      </c>
      <c r="AF213" s="29"/>
      <c r="AG213" s="29"/>
      <c r="AR213" s="30"/>
      <c r="AS213" s="30"/>
      <c r="AT213" s="30"/>
      <c r="AU213" s="30"/>
    </row>
    <row r="214" spans="12:47" ht="33" customHeight="1" hidden="1">
      <c r="L214" s="27">
        <f t="shared" si="100"/>
        <v>200</v>
      </c>
      <c r="M214" s="42" t="str">
        <f t="shared" si="85"/>
        <v>SYMBOLS</v>
      </c>
      <c r="N214" s="41">
        <f t="shared" si="84"/>
        <v>0</v>
      </c>
      <c r="O214" s="29">
        <f t="shared" si="86"/>
        <v>999999999</v>
      </c>
      <c r="P214" s="35">
        <f t="shared" si="87"/>
        <v>999999999</v>
      </c>
      <c r="Q214" s="29">
        <f t="shared" si="88"/>
        <v>0</v>
      </c>
      <c r="S214" s="27">
        <f t="shared" si="101"/>
        <v>200</v>
      </c>
      <c r="T214" s="29">
        <f t="shared" si="89"/>
        <v>36</v>
      </c>
      <c r="U214" s="35">
        <f t="shared" si="90"/>
        <v>101</v>
      </c>
      <c r="V214" s="35">
        <f t="shared" si="91"/>
        <v>101</v>
      </c>
      <c r="W214" s="29">
        <f ca="1" t="shared" si="92"/>
        <v>0.9244561384396061</v>
      </c>
      <c r="X214" s="35">
        <f t="shared" si="93"/>
        <v>927</v>
      </c>
      <c r="Y214" s="41" t="str">
        <f t="shared" si="94"/>
        <v>A</v>
      </c>
      <c r="Z214" s="29">
        <f t="shared" si="95"/>
        <v>200</v>
      </c>
      <c r="AA214" s="29" t="str">
        <f t="shared" si="96"/>
        <v>)</v>
      </c>
      <c r="AB214" s="35">
        <f t="shared" si="97"/>
        <v>1</v>
      </c>
      <c r="AC214" s="29">
        <f t="shared" si="98"/>
        <v>0</v>
      </c>
      <c r="AD214" s="29" t="str">
        <f t="shared" si="99"/>
        <v>)</v>
      </c>
      <c r="AF214" s="41" t="str">
        <f>CONCATENATE(AD205,AD206,AD207,AD208,AD209,AD210,AD211,AD212,AD213,AD214)</f>
        <v>eKeOp(cg])</v>
      </c>
      <c r="AG214" s="34" t="str">
        <f>CONCATENATE(AF124,AF134,AF144,AF154,AF164,AF174,AF184,AF194,AF204,AF214)</f>
        <v>NL(v,&amp;+18(#hL-#7,a7brnlbLwdc&amp;2Ns,DXv=wUZB5N&gt;&gt;pF5WS&gt;TkVAx#iKMtt?yf4cM+mcChDpYIozq&lt;af9{C3[AFeKeOp(cg])</v>
      </c>
      <c r="AR214" s="30"/>
      <c r="AS214" s="30"/>
      <c r="AT214" s="30"/>
      <c r="AU214" s="30"/>
    </row>
    <row r="215" spans="1:47" ht="33" customHeight="1" hidden="1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37"/>
      <c r="S215" s="27">
        <f t="shared" si="101"/>
        <v>201</v>
      </c>
      <c r="T215" s="29">
        <f t="shared" si="89"/>
        <v>37</v>
      </c>
      <c r="U215" s="35">
        <f t="shared" si="90"/>
        <v>102</v>
      </c>
      <c r="V215" s="35">
        <f t="shared" si="91"/>
        <v>102</v>
      </c>
      <c r="W215" s="29">
        <f ca="1" t="shared" si="92"/>
        <v>0.5041018150458677</v>
      </c>
      <c r="X215" s="35">
        <f t="shared" si="93"/>
        <v>499</v>
      </c>
      <c r="Y215" s="41" t="str">
        <f t="shared" si="94"/>
        <v>B</v>
      </c>
      <c r="Z215" s="29">
        <f t="shared" si="95"/>
        <v>201</v>
      </c>
      <c r="AA215" s="29" t="str">
        <f t="shared" si="96"/>
        <v>.</v>
      </c>
      <c r="AB215" s="35">
        <f t="shared" si="97"/>
        <v>1</v>
      </c>
      <c r="AC215" s="29">
        <f t="shared" si="98"/>
        <v>0</v>
      </c>
      <c r="AD215" s="29" t="str">
        <f t="shared" si="99"/>
        <v>.</v>
      </c>
      <c r="AF215" s="29"/>
      <c r="AG215" s="29"/>
      <c r="AR215" s="30"/>
      <c r="AS215" s="30"/>
      <c r="AT215" s="30"/>
      <c r="AU215" s="30"/>
    </row>
    <row r="216" spans="19:47" ht="33" customHeight="1" hidden="1">
      <c r="S216" s="27">
        <f t="shared" si="101"/>
        <v>202</v>
      </c>
      <c r="T216" s="29">
        <f t="shared" si="89"/>
        <v>38</v>
      </c>
      <c r="U216" s="35">
        <f t="shared" si="90"/>
        <v>103</v>
      </c>
      <c r="V216" s="35">
        <f t="shared" si="91"/>
        <v>103</v>
      </c>
      <c r="W216" s="29">
        <f ca="1" t="shared" si="92"/>
        <v>0.689403619027337</v>
      </c>
      <c r="X216" s="35">
        <f t="shared" si="93"/>
        <v>712</v>
      </c>
      <c r="Y216" s="41" t="str">
        <f t="shared" si="94"/>
        <v>C</v>
      </c>
      <c r="Z216" s="29">
        <f t="shared" si="95"/>
        <v>202</v>
      </c>
      <c r="AA216" s="29" t="str">
        <f t="shared" si="96"/>
        <v>(</v>
      </c>
      <c r="AB216" s="35">
        <f t="shared" si="97"/>
        <v>1</v>
      </c>
      <c r="AC216" s="29">
        <f t="shared" si="98"/>
        <v>0</v>
      </c>
      <c r="AD216" s="29" t="str">
        <f t="shared" si="99"/>
        <v>(</v>
      </c>
      <c r="AF216" s="29"/>
      <c r="AG216" s="29"/>
      <c r="AR216" s="30"/>
      <c r="AS216" s="30"/>
      <c r="AT216" s="30"/>
      <c r="AU216" s="30"/>
    </row>
    <row r="217" spans="19:47" ht="33" customHeight="1" hidden="1">
      <c r="S217" s="27">
        <f t="shared" si="101"/>
        <v>203</v>
      </c>
      <c r="T217" s="29">
        <f t="shared" si="89"/>
        <v>39</v>
      </c>
      <c r="U217" s="35">
        <f t="shared" si="90"/>
        <v>104</v>
      </c>
      <c r="V217" s="35">
        <f t="shared" si="91"/>
        <v>104</v>
      </c>
      <c r="W217" s="29">
        <f ca="1" t="shared" si="92"/>
        <v>0.06172864776324716</v>
      </c>
      <c r="X217" s="35">
        <f t="shared" si="93"/>
        <v>61</v>
      </c>
      <c r="Y217" s="41" t="str">
        <f t="shared" si="94"/>
        <v>D</v>
      </c>
      <c r="Z217" s="29">
        <f t="shared" si="95"/>
        <v>203</v>
      </c>
      <c r="AA217" s="29" t="str">
        <f t="shared" si="96"/>
        <v>u</v>
      </c>
      <c r="AB217" s="35">
        <f t="shared" si="97"/>
        <v>1</v>
      </c>
      <c r="AC217" s="29">
        <f t="shared" si="98"/>
        <v>0</v>
      </c>
      <c r="AD217" s="29" t="str">
        <f t="shared" si="99"/>
        <v>u</v>
      </c>
      <c r="AF217" s="29"/>
      <c r="AG217" s="29"/>
      <c r="AR217" s="30"/>
      <c r="AS217" s="30"/>
      <c r="AT217" s="30"/>
      <c r="AU217" s="30"/>
    </row>
    <row r="218" spans="19:47" ht="33" customHeight="1" hidden="1">
      <c r="S218" s="27">
        <f t="shared" si="101"/>
        <v>204</v>
      </c>
      <c r="T218" s="29">
        <f t="shared" si="89"/>
        <v>40</v>
      </c>
      <c r="U218" s="35">
        <f t="shared" si="90"/>
        <v>105</v>
      </c>
      <c r="V218" s="35">
        <f t="shared" si="91"/>
        <v>105</v>
      </c>
      <c r="W218" s="29">
        <f ca="1" t="shared" si="92"/>
        <v>0.6439472185060718</v>
      </c>
      <c r="X218" s="35">
        <f t="shared" si="93"/>
        <v>659</v>
      </c>
      <c r="Y218" s="41" t="str">
        <f t="shared" si="94"/>
        <v>E</v>
      </c>
      <c r="Z218" s="29">
        <f t="shared" si="95"/>
        <v>204</v>
      </c>
      <c r="AA218" s="29" t="str">
        <f t="shared" si="96"/>
        <v>F</v>
      </c>
      <c r="AB218" s="35">
        <f t="shared" si="97"/>
        <v>1</v>
      </c>
      <c r="AC218" s="29">
        <f t="shared" si="98"/>
        <v>0</v>
      </c>
      <c r="AD218" s="29" t="str">
        <f t="shared" si="99"/>
        <v>F</v>
      </c>
      <c r="AF218" s="29"/>
      <c r="AG218" s="29"/>
      <c r="AR218" s="30"/>
      <c r="AS218" s="30"/>
      <c r="AT218" s="30"/>
      <c r="AU218" s="30"/>
    </row>
    <row r="219" spans="19:33" ht="33" customHeight="1" hidden="1">
      <c r="S219" s="27">
        <f t="shared" si="101"/>
        <v>205</v>
      </c>
      <c r="T219" s="29">
        <f t="shared" si="89"/>
        <v>41</v>
      </c>
      <c r="U219" s="35">
        <f t="shared" si="90"/>
        <v>106</v>
      </c>
      <c r="V219" s="35">
        <f t="shared" si="91"/>
        <v>106</v>
      </c>
      <c r="W219" s="29">
        <f ca="1" t="shared" si="92"/>
        <v>0.030614143823203377</v>
      </c>
      <c r="X219" s="35">
        <f t="shared" si="93"/>
        <v>33</v>
      </c>
      <c r="Y219" s="41" t="str">
        <f t="shared" si="94"/>
        <v>F</v>
      </c>
      <c r="Z219" s="29">
        <f t="shared" si="95"/>
        <v>205</v>
      </c>
      <c r="AA219" s="29" t="str">
        <f t="shared" si="96"/>
        <v>M</v>
      </c>
      <c r="AB219" s="35">
        <f t="shared" si="97"/>
        <v>1</v>
      </c>
      <c r="AC219" s="29">
        <f t="shared" si="98"/>
        <v>0</v>
      </c>
      <c r="AD219" s="29" t="str">
        <f t="shared" si="99"/>
        <v>M</v>
      </c>
      <c r="AF219" s="29"/>
      <c r="AG219" s="29"/>
    </row>
    <row r="220" spans="19:33" ht="33" customHeight="1" hidden="1">
      <c r="S220" s="27">
        <f t="shared" si="101"/>
        <v>206</v>
      </c>
      <c r="T220" s="29">
        <f t="shared" si="89"/>
        <v>42</v>
      </c>
      <c r="U220" s="35">
        <f t="shared" si="90"/>
        <v>107</v>
      </c>
      <c r="V220" s="35">
        <f t="shared" si="91"/>
        <v>107</v>
      </c>
      <c r="W220" s="29">
        <f ca="1" t="shared" si="92"/>
        <v>0.4198429790791771</v>
      </c>
      <c r="X220" s="35">
        <f t="shared" si="93"/>
        <v>424</v>
      </c>
      <c r="Y220" s="41" t="str">
        <f t="shared" si="94"/>
        <v>G</v>
      </c>
      <c r="Z220" s="29">
        <f t="shared" si="95"/>
        <v>206</v>
      </c>
      <c r="AA220" s="29" t="str">
        <f t="shared" si="96"/>
        <v>Q</v>
      </c>
      <c r="AB220" s="35">
        <f t="shared" si="97"/>
        <v>1</v>
      </c>
      <c r="AC220" s="29">
        <f t="shared" si="98"/>
        <v>0</v>
      </c>
      <c r="AD220" s="29" t="str">
        <f t="shared" si="99"/>
        <v>Q</v>
      </c>
      <c r="AF220" s="29"/>
      <c r="AG220" s="29"/>
    </row>
    <row r="221" spans="19:33" ht="33" customHeight="1" hidden="1">
      <c r="S221" s="27">
        <f t="shared" si="101"/>
        <v>207</v>
      </c>
      <c r="T221" s="29">
        <f t="shared" si="89"/>
        <v>43</v>
      </c>
      <c r="U221" s="35">
        <f t="shared" si="90"/>
        <v>108</v>
      </c>
      <c r="V221" s="35">
        <f t="shared" si="91"/>
        <v>108</v>
      </c>
      <c r="W221" s="29">
        <f ca="1" t="shared" si="92"/>
        <v>0.9330706946284114</v>
      </c>
      <c r="X221" s="35">
        <f t="shared" si="93"/>
        <v>938</v>
      </c>
      <c r="Y221" s="41" t="str">
        <f t="shared" si="94"/>
        <v>H</v>
      </c>
      <c r="Z221" s="29">
        <f t="shared" si="95"/>
        <v>207</v>
      </c>
      <c r="AA221" s="29" t="str">
        <f t="shared" si="96"/>
        <v>v</v>
      </c>
      <c r="AB221" s="35">
        <f t="shared" si="97"/>
        <v>1</v>
      </c>
      <c r="AC221" s="29">
        <f t="shared" si="98"/>
        <v>0</v>
      </c>
      <c r="AD221" s="29" t="str">
        <f t="shared" si="99"/>
        <v>v</v>
      </c>
      <c r="AF221" s="29"/>
      <c r="AG221" s="29"/>
    </row>
    <row r="222" spans="19:33" ht="33" customHeight="1" hidden="1">
      <c r="S222" s="27">
        <f t="shared" si="101"/>
        <v>208</v>
      </c>
      <c r="T222" s="29">
        <f t="shared" si="89"/>
        <v>44</v>
      </c>
      <c r="U222" s="35">
        <f t="shared" si="90"/>
        <v>109</v>
      </c>
      <c r="V222" s="35">
        <f t="shared" si="91"/>
        <v>109</v>
      </c>
      <c r="W222" s="29">
        <f ca="1" t="shared" si="92"/>
        <v>0.8491592713650609</v>
      </c>
      <c r="X222" s="35">
        <f t="shared" si="93"/>
        <v>856</v>
      </c>
      <c r="Y222" s="41" t="str">
        <f t="shared" si="94"/>
        <v>I</v>
      </c>
      <c r="Z222" s="29">
        <f t="shared" si="95"/>
        <v>208</v>
      </c>
      <c r="AA222" s="29" t="str">
        <f t="shared" si="96"/>
        <v>[</v>
      </c>
      <c r="AB222" s="35">
        <f t="shared" si="97"/>
        <v>1</v>
      </c>
      <c r="AC222" s="29">
        <f t="shared" si="98"/>
        <v>0</v>
      </c>
      <c r="AD222" s="29" t="str">
        <f t="shared" si="99"/>
        <v>[</v>
      </c>
      <c r="AF222" s="29"/>
      <c r="AG222" s="29"/>
    </row>
    <row r="223" spans="19:33" ht="33" customHeight="1" hidden="1">
      <c r="S223" s="27">
        <f t="shared" si="101"/>
        <v>209</v>
      </c>
      <c r="T223" s="29">
        <f t="shared" si="89"/>
        <v>45</v>
      </c>
      <c r="U223" s="35">
        <f t="shared" si="90"/>
        <v>110</v>
      </c>
      <c r="V223" s="35">
        <f t="shared" si="91"/>
        <v>110</v>
      </c>
      <c r="W223" s="29">
        <f ca="1" t="shared" si="92"/>
        <v>0.04340595751002596</v>
      </c>
      <c r="X223" s="35">
        <f t="shared" si="93"/>
        <v>42</v>
      </c>
      <c r="Y223" s="41" t="str">
        <f t="shared" si="94"/>
        <v>J</v>
      </c>
      <c r="Z223" s="29">
        <f t="shared" si="95"/>
        <v>209</v>
      </c>
      <c r="AA223" s="29" t="str">
        <f t="shared" si="96"/>
        <v>y</v>
      </c>
      <c r="AB223" s="35">
        <f t="shared" si="97"/>
        <v>1</v>
      </c>
      <c r="AC223" s="29">
        <f t="shared" si="98"/>
        <v>0</v>
      </c>
      <c r="AD223" s="29" t="str">
        <f t="shared" si="99"/>
        <v>y</v>
      </c>
      <c r="AF223" s="29"/>
      <c r="AG223" s="29"/>
    </row>
    <row r="224" spans="19:33" ht="33" customHeight="1" hidden="1">
      <c r="S224" s="27">
        <f t="shared" si="101"/>
        <v>210</v>
      </c>
      <c r="T224" s="29">
        <f t="shared" si="89"/>
        <v>46</v>
      </c>
      <c r="U224" s="35">
        <f t="shared" si="90"/>
        <v>111</v>
      </c>
      <c r="V224" s="35">
        <f t="shared" si="91"/>
        <v>111</v>
      </c>
      <c r="W224" s="29">
        <f ca="1" t="shared" si="92"/>
        <v>0.8415515854452102</v>
      </c>
      <c r="X224" s="35">
        <f t="shared" si="93"/>
        <v>849</v>
      </c>
      <c r="Y224" s="41" t="str">
        <f t="shared" si="94"/>
        <v>K</v>
      </c>
      <c r="Z224" s="29">
        <f t="shared" si="95"/>
        <v>210</v>
      </c>
      <c r="AA224" s="29" t="str">
        <f t="shared" si="96"/>
        <v>y</v>
      </c>
      <c r="AB224" s="35">
        <f t="shared" si="97"/>
        <v>1</v>
      </c>
      <c r="AC224" s="29">
        <f t="shared" si="98"/>
        <v>0</v>
      </c>
      <c r="AD224" s="29" t="str">
        <f t="shared" si="99"/>
        <v>y</v>
      </c>
      <c r="AF224" s="41" t="str">
        <f>CONCATENATE(AD215,AD216,AD217,AD218,AD219,AD220,AD221,AD222,AD223,AD224)</f>
        <v>.(uFMQv[yy</v>
      </c>
      <c r="AG224" s="29"/>
    </row>
    <row r="225" spans="19:33" ht="33" customHeight="1" hidden="1">
      <c r="S225" s="27">
        <f t="shared" si="101"/>
        <v>211</v>
      </c>
      <c r="T225" s="29">
        <f t="shared" si="89"/>
        <v>47</v>
      </c>
      <c r="U225" s="35">
        <f t="shared" si="90"/>
        <v>112</v>
      </c>
      <c r="V225" s="35">
        <f t="shared" si="91"/>
        <v>112</v>
      </c>
      <c r="W225" s="29">
        <f ca="1" t="shared" si="92"/>
        <v>0.2310805237061776</v>
      </c>
      <c r="X225" s="35">
        <f t="shared" si="93"/>
        <v>233</v>
      </c>
      <c r="Y225" s="41" t="str">
        <f t="shared" si="94"/>
        <v>L</v>
      </c>
      <c r="Z225" s="29">
        <f t="shared" si="95"/>
        <v>211</v>
      </c>
      <c r="AA225" s="29" t="str">
        <f t="shared" si="96"/>
        <v>j</v>
      </c>
      <c r="AB225" s="35">
        <f t="shared" si="97"/>
        <v>1</v>
      </c>
      <c r="AC225" s="29">
        <f t="shared" si="98"/>
        <v>0</v>
      </c>
      <c r="AD225" s="29" t="str">
        <f t="shared" si="99"/>
        <v>j</v>
      </c>
      <c r="AF225" s="29"/>
      <c r="AG225" s="29"/>
    </row>
    <row r="226" spans="19:33" ht="33" customHeight="1" hidden="1">
      <c r="S226" s="27">
        <f t="shared" si="101"/>
        <v>212</v>
      </c>
      <c r="T226" s="29">
        <f t="shared" si="89"/>
        <v>48</v>
      </c>
      <c r="U226" s="35">
        <f t="shared" si="90"/>
        <v>113</v>
      </c>
      <c r="V226" s="35">
        <f t="shared" si="91"/>
        <v>113</v>
      </c>
      <c r="W226" s="29">
        <f ca="1" t="shared" si="92"/>
        <v>0.836901608897946</v>
      </c>
      <c r="X226" s="35">
        <f t="shared" si="93"/>
        <v>842</v>
      </c>
      <c r="Y226" s="41" t="str">
        <f t="shared" si="94"/>
        <v>M</v>
      </c>
      <c r="Z226" s="29">
        <f t="shared" si="95"/>
        <v>212</v>
      </c>
      <c r="AA226" s="29" t="str">
        <f t="shared" si="96"/>
        <v>B</v>
      </c>
      <c r="AB226" s="35">
        <f t="shared" si="97"/>
        <v>1</v>
      </c>
      <c r="AC226" s="29">
        <f t="shared" si="98"/>
        <v>0</v>
      </c>
      <c r="AD226" s="29" t="str">
        <f t="shared" si="99"/>
        <v>B</v>
      </c>
      <c r="AF226" s="29"/>
      <c r="AG226" s="29"/>
    </row>
    <row r="227" spans="19:33" ht="33" customHeight="1" hidden="1">
      <c r="S227" s="27">
        <f t="shared" si="101"/>
        <v>213</v>
      </c>
      <c r="T227" s="29">
        <f t="shared" si="89"/>
        <v>49</v>
      </c>
      <c r="U227" s="35">
        <f t="shared" si="90"/>
        <v>114</v>
      </c>
      <c r="V227" s="35">
        <f t="shared" si="91"/>
        <v>114</v>
      </c>
      <c r="W227" s="29">
        <f ca="1" t="shared" si="92"/>
        <v>0.5240258828918599</v>
      </c>
      <c r="X227" s="35">
        <f t="shared" si="93"/>
        <v>533</v>
      </c>
      <c r="Y227" s="41" t="str">
        <f t="shared" si="94"/>
        <v>N</v>
      </c>
      <c r="Z227" s="29">
        <f t="shared" si="95"/>
        <v>213</v>
      </c>
      <c r="AA227" s="29" t="str">
        <f t="shared" si="96"/>
        <v>V</v>
      </c>
      <c r="AB227" s="35">
        <f t="shared" si="97"/>
        <v>1</v>
      </c>
      <c r="AC227" s="29">
        <f t="shared" si="98"/>
        <v>0</v>
      </c>
      <c r="AD227" s="29" t="str">
        <f t="shared" si="99"/>
        <v>V</v>
      </c>
      <c r="AF227" s="29"/>
      <c r="AG227" s="29"/>
    </row>
    <row r="228" spans="19:33" ht="33" customHeight="1" hidden="1">
      <c r="S228" s="27">
        <f t="shared" si="101"/>
        <v>214</v>
      </c>
      <c r="T228" s="29">
        <f t="shared" si="89"/>
        <v>50</v>
      </c>
      <c r="U228" s="35">
        <f t="shared" si="90"/>
        <v>115</v>
      </c>
      <c r="V228" s="35">
        <f t="shared" si="91"/>
        <v>115</v>
      </c>
      <c r="W228" s="29">
        <f ca="1" t="shared" si="92"/>
        <v>0.39248078331878156</v>
      </c>
      <c r="X228" s="35">
        <f t="shared" si="93"/>
        <v>396</v>
      </c>
      <c r="Y228" s="41" t="str">
        <f t="shared" si="94"/>
        <v>O</v>
      </c>
      <c r="Z228" s="29">
        <f t="shared" si="95"/>
        <v>214</v>
      </c>
      <c r="AA228" s="29" t="str">
        <f t="shared" si="96"/>
        <v>%</v>
      </c>
      <c r="AB228" s="35">
        <f t="shared" si="97"/>
        <v>1</v>
      </c>
      <c r="AC228" s="29">
        <f t="shared" si="98"/>
        <v>0</v>
      </c>
      <c r="AD228" s="29" t="str">
        <f t="shared" si="99"/>
        <v>%</v>
      </c>
      <c r="AF228" s="29"/>
      <c r="AG228" s="29"/>
    </row>
    <row r="229" spans="19:33" ht="33" customHeight="1" hidden="1">
      <c r="S229" s="27">
        <f t="shared" si="101"/>
        <v>215</v>
      </c>
      <c r="T229" s="29">
        <f t="shared" si="89"/>
        <v>51</v>
      </c>
      <c r="U229" s="35">
        <f t="shared" si="90"/>
        <v>116</v>
      </c>
      <c r="V229" s="35">
        <f t="shared" si="91"/>
        <v>116</v>
      </c>
      <c r="W229" s="29">
        <f ca="1" t="shared" si="92"/>
        <v>0.49873405090178313</v>
      </c>
      <c r="X229" s="35">
        <f t="shared" si="93"/>
        <v>492</v>
      </c>
      <c r="Y229" s="41" t="str">
        <f t="shared" si="94"/>
        <v>P</v>
      </c>
      <c r="Z229" s="29">
        <f t="shared" si="95"/>
        <v>215</v>
      </c>
      <c r="AA229" s="29">
        <f t="shared" si="96"/>
        <v>6</v>
      </c>
      <c r="AB229" s="35">
        <f t="shared" si="97"/>
        <v>1</v>
      </c>
      <c r="AC229" s="29">
        <f t="shared" si="98"/>
        <v>0</v>
      </c>
      <c r="AD229" s="29">
        <f t="shared" si="99"/>
        <v>6</v>
      </c>
      <c r="AF229" s="29"/>
      <c r="AG229" s="29"/>
    </row>
    <row r="230" spans="19:33" ht="33" customHeight="1" hidden="1">
      <c r="S230" s="27">
        <f t="shared" si="101"/>
        <v>216</v>
      </c>
      <c r="T230" s="29">
        <f t="shared" si="89"/>
        <v>52</v>
      </c>
      <c r="U230" s="35">
        <f t="shared" si="90"/>
        <v>117</v>
      </c>
      <c r="V230" s="35">
        <f t="shared" si="91"/>
        <v>117</v>
      </c>
      <c r="W230" s="29">
        <f ca="1" t="shared" si="92"/>
        <v>0.8661097175492501</v>
      </c>
      <c r="X230" s="35">
        <f t="shared" si="93"/>
        <v>874</v>
      </c>
      <c r="Y230" s="41" t="str">
        <f t="shared" si="94"/>
        <v>Q</v>
      </c>
      <c r="Z230" s="29">
        <f t="shared" si="95"/>
        <v>216</v>
      </c>
      <c r="AA230" s="29" t="str">
        <f t="shared" si="96"/>
        <v>=</v>
      </c>
      <c r="AB230" s="35">
        <f t="shared" si="97"/>
        <v>1</v>
      </c>
      <c r="AC230" s="29">
        <f t="shared" si="98"/>
        <v>0</v>
      </c>
      <c r="AD230" s="29" t="str">
        <f t="shared" si="99"/>
        <v>=</v>
      </c>
      <c r="AF230" s="29"/>
      <c r="AG230" s="29"/>
    </row>
    <row r="231" spans="19:33" ht="33" customHeight="1" hidden="1">
      <c r="S231" s="27">
        <f t="shared" si="101"/>
        <v>217</v>
      </c>
      <c r="T231" s="29">
        <f t="shared" si="89"/>
        <v>53</v>
      </c>
      <c r="U231" s="35">
        <f t="shared" si="90"/>
        <v>118</v>
      </c>
      <c r="V231" s="35">
        <f t="shared" si="91"/>
        <v>118</v>
      </c>
      <c r="W231" s="29">
        <f ca="1" t="shared" si="92"/>
        <v>0.5541495752148908</v>
      </c>
      <c r="X231" s="35">
        <f t="shared" si="93"/>
        <v>561</v>
      </c>
      <c r="Y231" s="41" t="str">
        <f t="shared" si="94"/>
        <v>R</v>
      </c>
      <c r="Z231" s="29">
        <f t="shared" si="95"/>
        <v>217</v>
      </c>
      <c r="AA231" s="29" t="str">
        <f t="shared" si="96"/>
        <v>(</v>
      </c>
      <c r="AB231" s="35">
        <f t="shared" si="97"/>
        <v>1</v>
      </c>
      <c r="AC231" s="29">
        <f t="shared" si="98"/>
        <v>0</v>
      </c>
      <c r="AD231" s="29" t="str">
        <f t="shared" si="99"/>
        <v>(</v>
      </c>
      <c r="AF231" s="29"/>
      <c r="AG231" s="29"/>
    </row>
    <row r="232" spans="19:33" ht="33" customHeight="1" hidden="1">
      <c r="S232" s="27">
        <f t="shared" si="101"/>
        <v>218</v>
      </c>
      <c r="T232" s="29">
        <f t="shared" si="89"/>
        <v>54</v>
      </c>
      <c r="U232" s="35">
        <f t="shared" si="90"/>
        <v>119</v>
      </c>
      <c r="V232" s="35">
        <f t="shared" si="91"/>
        <v>119</v>
      </c>
      <c r="W232" s="29">
        <f ca="1" t="shared" si="92"/>
        <v>0.14506493923717045</v>
      </c>
      <c r="X232" s="35">
        <f t="shared" si="93"/>
        <v>150</v>
      </c>
      <c r="Y232" s="41" t="str">
        <f t="shared" si="94"/>
        <v>S</v>
      </c>
      <c r="Z232" s="29">
        <f t="shared" si="95"/>
        <v>218</v>
      </c>
      <c r="AA232" s="29" t="str">
        <f t="shared" si="96"/>
        <v>@</v>
      </c>
      <c r="AB232" s="35">
        <f t="shared" si="97"/>
        <v>1</v>
      </c>
      <c r="AC232" s="29">
        <f t="shared" si="98"/>
        <v>0</v>
      </c>
      <c r="AD232" s="29" t="str">
        <f t="shared" si="99"/>
        <v>@</v>
      </c>
      <c r="AF232" s="29"/>
      <c r="AG232" s="29"/>
    </row>
    <row r="233" spans="19:33" ht="33" customHeight="1" hidden="1">
      <c r="S233" s="27">
        <f t="shared" si="101"/>
        <v>219</v>
      </c>
      <c r="T233" s="29">
        <f t="shared" si="89"/>
        <v>55</v>
      </c>
      <c r="U233" s="35">
        <f t="shared" si="90"/>
        <v>120</v>
      </c>
      <c r="V233" s="35">
        <f t="shared" si="91"/>
        <v>120</v>
      </c>
      <c r="W233" s="29">
        <f ca="1" t="shared" si="92"/>
        <v>0.3729117061002942</v>
      </c>
      <c r="X233" s="35">
        <f t="shared" si="93"/>
        <v>375</v>
      </c>
      <c r="Y233" s="41" t="str">
        <f t="shared" si="94"/>
        <v>T</v>
      </c>
      <c r="Z233" s="29">
        <f t="shared" si="95"/>
        <v>219</v>
      </c>
      <c r="AA233" s="29">
        <f t="shared" si="96"/>
        <v>8</v>
      </c>
      <c r="AB233" s="35">
        <f t="shared" si="97"/>
        <v>1</v>
      </c>
      <c r="AC233" s="29">
        <f t="shared" si="98"/>
        <v>0</v>
      </c>
      <c r="AD233" s="29">
        <f t="shared" si="99"/>
        <v>8</v>
      </c>
      <c r="AF233" s="29"/>
      <c r="AG233" s="29"/>
    </row>
    <row r="234" spans="19:33" ht="33" customHeight="1" hidden="1">
      <c r="S234" s="27">
        <f t="shared" si="101"/>
        <v>220</v>
      </c>
      <c r="T234" s="29">
        <f t="shared" si="89"/>
        <v>56</v>
      </c>
      <c r="U234" s="35">
        <f t="shared" si="90"/>
        <v>121</v>
      </c>
      <c r="V234" s="35">
        <f t="shared" si="91"/>
        <v>121</v>
      </c>
      <c r="W234" s="29">
        <f ca="1" t="shared" si="92"/>
        <v>0.3549134477397041</v>
      </c>
      <c r="X234" s="35">
        <f t="shared" si="93"/>
        <v>351</v>
      </c>
      <c r="Y234" s="41" t="str">
        <f t="shared" si="94"/>
        <v>U</v>
      </c>
      <c r="Z234" s="29">
        <f t="shared" si="95"/>
        <v>220</v>
      </c>
      <c r="AA234" s="29" t="str">
        <f t="shared" si="96"/>
        <v>d</v>
      </c>
      <c r="AB234" s="35">
        <f t="shared" si="97"/>
        <v>1</v>
      </c>
      <c r="AC234" s="29">
        <f t="shared" si="98"/>
        <v>0</v>
      </c>
      <c r="AD234" s="29" t="str">
        <f t="shared" si="99"/>
        <v>d</v>
      </c>
      <c r="AF234" s="41" t="str">
        <f>CONCATENATE(AD225,AD226,AD227,AD228,AD229,AD230,AD231,AD232,AD233,AD234)</f>
        <v>jBV%6=(@8d</v>
      </c>
      <c r="AG234" s="29"/>
    </row>
    <row r="235" spans="19:33" ht="33" customHeight="1" hidden="1">
      <c r="S235" s="27">
        <f t="shared" si="101"/>
        <v>221</v>
      </c>
      <c r="T235" s="29">
        <f t="shared" si="89"/>
        <v>57</v>
      </c>
      <c r="U235" s="35">
        <f t="shared" si="90"/>
        <v>122</v>
      </c>
      <c r="V235" s="35">
        <f t="shared" si="91"/>
        <v>122</v>
      </c>
      <c r="W235" s="29">
        <f ca="1" t="shared" si="92"/>
        <v>0.585527702333005</v>
      </c>
      <c r="X235" s="35">
        <f t="shared" si="93"/>
        <v>601</v>
      </c>
      <c r="Y235" s="41" t="str">
        <f t="shared" si="94"/>
        <v>V</v>
      </c>
      <c r="Z235" s="29">
        <f t="shared" si="95"/>
        <v>221</v>
      </c>
      <c r="AA235" s="29" t="str">
        <f t="shared" si="96"/>
        <v>y</v>
      </c>
      <c r="AB235" s="35">
        <f t="shared" si="97"/>
        <v>1</v>
      </c>
      <c r="AC235" s="29">
        <f t="shared" si="98"/>
        <v>0</v>
      </c>
      <c r="AD235" s="29" t="str">
        <f t="shared" si="99"/>
        <v>y</v>
      </c>
      <c r="AF235" s="29"/>
      <c r="AG235" s="29"/>
    </row>
    <row r="236" spans="19:33" ht="33" customHeight="1" hidden="1">
      <c r="S236" s="27">
        <f t="shared" si="101"/>
        <v>222</v>
      </c>
      <c r="T236" s="29">
        <f t="shared" si="89"/>
        <v>58</v>
      </c>
      <c r="U236" s="35">
        <f t="shared" si="90"/>
        <v>123</v>
      </c>
      <c r="V236" s="35">
        <f t="shared" si="91"/>
        <v>123</v>
      </c>
      <c r="W236" s="29">
        <f ca="1" t="shared" si="92"/>
        <v>0.40244114727805824</v>
      </c>
      <c r="X236" s="35">
        <f t="shared" si="93"/>
        <v>405</v>
      </c>
      <c r="Y236" s="41" t="str">
        <f t="shared" si="94"/>
        <v>W</v>
      </c>
      <c r="Z236" s="29">
        <f t="shared" si="95"/>
        <v>222</v>
      </c>
      <c r="AA236" s="29" t="str">
        <f t="shared" si="96"/>
        <v>L</v>
      </c>
      <c r="AB236" s="35">
        <f t="shared" si="97"/>
        <v>1</v>
      </c>
      <c r="AC236" s="29">
        <f t="shared" si="98"/>
        <v>0</v>
      </c>
      <c r="AD236" s="29" t="str">
        <f t="shared" si="99"/>
        <v>L</v>
      </c>
      <c r="AF236" s="29"/>
      <c r="AG236" s="29"/>
    </row>
    <row r="237" spans="19:33" ht="33" customHeight="1" hidden="1">
      <c r="S237" s="27">
        <f t="shared" si="101"/>
        <v>223</v>
      </c>
      <c r="T237" s="29">
        <f t="shared" si="89"/>
        <v>59</v>
      </c>
      <c r="U237" s="35">
        <f t="shared" si="90"/>
        <v>124</v>
      </c>
      <c r="V237" s="35">
        <f t="shared" si="91"/>
        <v>124</v>
      </c>
      <c r="W237" s="29">
        <f ca="1" t="shared" si="92"/>
        <v>0.40052257990598794</v>
      </c>
      <c r="X237" s="35">
        <f t="shared" si="93"/>
        <v>403</v>
      </c>
      <c r="Y237" s="41" t="str">
        <f t="shared" si="94"/>
        <v>X</v>
      </c>
      <c r="Z237" s="29">
        <f t="shared" si="95"/>
        <v>223</v>
      </c>
      <c r="AA237" s="29" t="str">
        <f t="shared" si="96"/>
        <v>D</v>
      </c>
      <c r="AB237" s="35">
        <f t="shared" si="97"/>
        <v>1</v>
      </c>
      <c r="AC237" s="29">
        <f t="shared" si="98"/>
        <v>0</v>
      </c>
      <c r="AD237" s="29" t="str">
        <f t="shared" si="99"/>
        <v>D</v>
      </c>
      <c r="AF237" s="29"/>
      <c r="AG237" s="29"/>
    </row>
    <row r="238" spans="19:33" ht="33" customHeight="1" hidden="1">
      <c r="S238" s="27">
        <f t="shared" si="101"/>
        <v>224</v>
      </c>
      <c r="T238" s="29">
        <f t="shared" si="89"/>
        <v>60</v>
      </c>
      <c r="U238" s="35">
        <f t="shared" si="90"/>
        <v>125</v>
      </c>
      <c r="V238" s="35">
        <f t="shared" si="91"/>
        <v>125</v>
      </c>
      <c r="W238" s="29">
        <f ca="1" t="shared" si="92"/>
        <v>0.9514893521611703</v>
      </c>
      <c r="X238" s="35">
        <f t="shared" si="93"/>
        <v>958</v>
      </c>
      <c r="Y238" s="41" t="str">
        <f t="shared" si="94"/>
        <v>Y</v>
      </c>
      <c r="Z238" s="29">
        <f t="shared" si="95"/>
        <v>224</v>
      </c>
      <c r="AA238" s="29" t="str">
        <f t="shared" si="96"/>
        <v>@</v>
      </c>
      <c r="AB238" s="35">
        <f t="shared" si="97"/>
        <v>1</v>
      </c>
      <c r="AC238" s="29">
        <f t="shared" si="98"/>
        <v>0</v>
      </c>
      <c r="AD238" s="29" t="str">
        <f t="shared" si="99"/>
        <v>@</v>
      </c>
      <c r="AF238" s="29"/>
      <c r="AG238" s="29"/>
    </row>
    <row r="239" spans="19:33" ht="33" customHeight="1" hidden="1">
      <c r="S239" s="27">
        <f t="shared" si="101"/>
        <v>225</v>
      </c>
      <c r="T239" s="29">
        <f t="shared" si="89"/>
        <v>61</v>
      </c>
      <c r="U239" s="35">
        <f t="shared" si="90"/>
        <v>126</v>
      </c>
      <c r="V239" s="35">
        <f t="shared" si="91"/>
        <v>126</v>
      </c>
      <c r="W239" s="29">
        <f ca="1" t="shared" si="92"/>
        <v>0.838889160018623</v>
      </c>
      <c r="X239" s="35">
        <f t="shared" si="93"/>
        <v>846</v>
      </c>
      <c r="Y239" s="41" t="str">
        <f t="shared" si="94"/>
        <v>Z</v>
      </c>
      <c r="Z239" s="29">
        <f t="shared" si="95"/>
        <v>225</v>
      </c>
      <c r="AA239" s="29" t="str">
        <f t="shared" si="96"/>
        <v>d</v>
      </c>
      <c r="AB239" s="35">
        <f t="shared" si="97"/>
        <v>1</v>
      </c>
      <c r="AC239" s="29">
        <f t="shared" si="98"/>
        <v>0</v>
      </c>
      <c r="AD239" s="29" t="str">
        <f t="shared" si="99"/>
        <v>d</v>
      </c>
      <c r="AF239" s="29"/>
      <c r="AG239" s="29"/>
    </row>
    <row r="240" spans="19:33" ht="33" customHeight="1" hidden="1">
      <c r="S240" s="27">
        <f t="shared" si="101"/>
        <v>226</v>
      </c>
      <c r="T240" s="29">
        <f t="shared" si="89"/>
        <v>62</v>
      </c>
      <c r="U240" s="35">
        <f t="shared" si="90"/>
        <v>151</v>
      </c>
      <c r="V240" s="35">
        <f t="shared" si="91"/>
        <v>151</v>
      </c>
      <c r="W240" s="29">
        <f ca="1" t="shared" si="92"/>
        <v>0.5639072927273207</v>
      </c>
      <c r="X240" s="35">
        <f t="shared" si="93"/>
        <v>571</v>
      </c>
      <c r="Y240" s="41" t="str">
        <f t="shared" si="94"/>
        <v>!</v>
      </c>
      <c r="Z240" s="29">
        <f t="shared" si="95"/>
        <v>226</v>
      </c>
      <c r="AA240" s="29" t="str">
        <f t="shared" si="96"/>
        <v>I</v>
      </c>
      <c r="AB240" s="35">
        <f t="shared" si="97"/>
        <v>1</v>
      </c>
      <c r="AC240" s="29">
        <f t="shared" si="98"/>
        <v>0</v>
      </c>
      <c r="AD240" s="29" t="str">
        <f t="shared" si="99"/>
        <v>I</v>
      </c>
      <c r="AF240" s="29"/>
      <c r="AG240" s="29"/>
    </row>
    <row r="241" spans="19:33" ht="33" customHeight="1" hidden="1">
      <c r="S241" s="27">
        <f t="shared" si="101"/>
        <v>227</v>
      </c>
      <c r="T241" s="29">
        <f t="shared" si="89"/>
        <v>63</v>
      </c>
      <c r="U241" s="35">
        <f t="shared" si="90"/>
        <v>152</v>
      </c>
      <c r="V241" s="35">
        <f t="shared" si="91"/>
        <v>152</v>
      </c>
      <c r="W241" s="29">
        <f ca="1" t="shared" si="92"/>
        <v>0.8776400585440746</v>
      </c>
      <c r="X241" s="35">
        <f t="shared" si="93"/>
        <v>886</v>
      </c>
      <c r="Y241" s="41" t="str">
        <f t="shared" si="94"/>
        <v>?</v>
      </c>
      <c r="Z241" s="29">
        <f t="shared" si="95"/>
        <v>227</v>
      </c>
      <c r="AA241" s="29" t="str">
        <f t="shared" si="96"/>
        <v>!</v>
      </c>
      <c r="AB241" s="35">
        <f t="shared" si="97"/>
        <v>1</v>
      </c>
      <c r="AC241" s="29">
        <f t="shared" si="98"/>
        <v>0</v>
      </c>
      <c r="AD241" s="29" t="str">
        <f t="shared" si="99"/>
        <v>!</v>
      </c>
      <c r="AF241" s="29"/>
      <c r="AG241" s="29"/>
    </row>
    <row r="242" spans="19:33" ht="33" customHeight="1" hidden="1">
      <c r="S242" s="27">
        <f t="shared" si="101"/>
        <v>228</v>
      </c>
      <c r="T242" s="29">
        <f t="shared" si="89"/>
        <v>64</v>
      </c>
      <c r="U242" s="35">
        <f t="shared" si="90"/>
        <v>153</v>
      </c>
      <c r="V242" s="35">
        <f t="shared" si="91"/>
        <v>153</v>
      </c>
      <c r="W242" s="29">
        <f ca="1" t="shared" si="92"/>
        <v>0.7200933100350098</v>
      </c>
      <c r="X242" s="35">
        <f t="shared" si="93"/>
        <v>743</v>
      </c>
      <c r="Y242" s="41" t="str">
        <f t="shared" si="94"/>
        <v>,</v>
      </c>
      <c r="Z242" s="29">
        <f t="shared" si="95"/>
        <v>228</v>
      </c>
      <c r="AA242" s="29" t="str">
        <f t="shared" si="96"/>
        <v>j</v>
      </c>
      <c r="AB242" s="35">
        <f t="shared" si="97"/>
        <v>1</v>
      </c>
      <c r="AC242" s="29">
        <f t="shared" si="98"/>
        <v>0</v>
      </c>
      <c r="AD242" s="29" t="str">
        <f t="shared" si="99"/>
        <v>j</v>
      </c>
      <c r="AF242" s="29"/>
      <c r="AG242" s="29"/>
    </row>
    <row r="243" spans="19:33" ht="33" customHeight="1" hidden="1">
      <c r="S243" s="27">
        <f t="shared" si="101"/>
        <v>229</v>
      </c>
      <c r="T243" s="29">
        <f t="shared" si="89"/>
        <v>65</v>
      </c>
      <c r="U243" s="35">
        <f t="shared" si="90"/>
        <v>154</v>
      </c>
      <c r="V243" s="35">
        <f t="shared" si="91"/>
        <v>154</v>
      </c>
      <c r="W243" s="29">
        <f ca="1" t="shared" si="92"/>
        <v>0.19879937389764324</v>
      </c>
      <c r="X243" s="35">
        <f t="shared" si="93"/>
        <v>201</v>
      </c>
      <c r="Y243" s="41" t="str">
        <f t="shared" si="94"/>
        <v>.</v>
      </c>
      <c r="Z243" s="29">
        <f t="shared" si="95"/>
        <v>229</v>
      </c>
      <c r="AA243" s="29" t="str">
        <f t="shared" si="96"/>
        <v>-</v>
      </c>
      <c r="AB243" s="35">
        <f t="shared" si="97"/>
        <v>1</v>
      </c>
      <c r="AC243" s="29">
        <f t="shared" si="98"/>
        <v>0</v>
      </c>
      <c r="AD243" s="29" t="str">
        <f t="shared" si="99"/>
        <v>-</v>
      </c>
      <c r="AF243" s="29"/>
      <c r="AG243" s="29"/>
    </row>
    <row r="244" spans="19:33" ht="33" customHeight="1" hidden="1">
      <c r="S244" s="27">
        <f t="shared" si="101"/>
        <v>230</v>
      </c>
      <c r="T244" s="29">
        <f t="shared" si="89"/>
        <v>66</v>
      </c>
      <c r="U244" s="35">
        <f t="shared" si="90"/>
        <v>155</v>
      </c>
      <c r="V244" s="35">
        <f t="shared" si="91"/>
        <v>155</v>
      </c>
      <c r="W244" s="29">
        <f ca="1" t="shared" si="92"/>
        <v>0.11287073073066245</v>
      </c>
      <c r="X244" s="35">
        <f t="shared" si="93"/>
        <v>110</v>
      </c>
      <c r="Y244" s="41" t="str">
        <f t="shared" si="94"/>
        <v>(</v>
      </c>
      <c r="Z244" s="29">
        <f t="shared" si="95"/>
        <v>230</v>
      </c>
      <c r="AA244" s="29" t="str">
        <f t="shared" si="96"/>
        <v>i</v>
      </c>
      <c r="AB244" s="35">
        <f t="shared" si="97"/>
        <v>1</v>
      </c>
      <c r="AC244" s="29">
        <f t="shared" si="98"/>
        <v>0</v>
      </c>
      <c r="AD244" s="29" t="str">
        <f t="shared" si="99"/>
        <v>i</v>
      </c>
      <c r="AF244" s="41" t="str">
        <f>CONCATENATE(AD235,AD236,AD237,AD238,AD239,AD240,AD241,AD242,AD243,AD244)</f>
        <v>yLD@dI!j-i</v>
      </c>
      <c r="AG244" s="29"/>
    </row>
    <row r="245" spans="19:33" ht="33" customHeight="1" hidden="1">
      <c r="S245" s="27">
        <f t="shared" si="101"/>
        <v>231</v>
      </c>
      <c r="T245" s="29">
        <f t="shared" si="89"/>
        <v>67</v>
      </c>
      <c r="U245" s="35">
        <f t="shared" si="90"/>
        <v>156</v>
      </c>
      <c r="V245" s="35">
        <f t="shared" si="91"/>
        <v>156</v>
      </c>
      <c r="W245" s="29">
        <f ca="1" t="shared" si="92"/>
        <v>0.6108025089504038</v>
      </c>
      <c r="X245" s="35">
        <f t="shared" si="93"/>
        <v>624</v>
      </c>
      <c r="Y245" s="41" t="str">
        <f t="shared" si="94"/>
        <v>)</v>
      </c>
      <c r="Z245" s="29">
        <f t="shared" si="95"/>
        <v>231</v>
      </c>
      <c r="AA245" s="29" t="str">
        <f t="shared" si="96"/>
        <v>t</v>
      </c>
      <c r="AB245" s="35">
        <f t="shared" si="97"/>
        <v>1</v>
      </c>
      <c r="AC245" s="29">
        <f t="shared" si="98"/>
        <v>0</v>
      </c>
      <c r="AD245" s="29" t="str">
        <f t="shared" si="99"/>
        <v>t</v>
      </c>
      <c r="AF245" s="29"/>
      <c r="AG245" s="29"/>
    </row>
    <row r="246" spans="19:33" ht="33" customHeight="1" hidden="1">
      <c r="S246" s="27">
        <f t="shared" si="101"/>
        <v>232</v>
      </c>
      <c r="T246" s="29">
        <f t="shared" si="89"/>
        <v>68</v>
      </c>
      <c r="U246" s="35">
        <f t="shared" si="90"/>
        <v>157</v>
      </c>
      <c r="V246" s="35">
        <f t="shared" si="91"/>
        <v>157</v>
      </c>
      <c r="W246" s="29">
        <f ca="1" t="shared" si="92"/>
        <v>0.08435043299559086</v>
      </c>
      <c r="X246" s="35">
        <f t="shared" si="93"/>
        <v>87</v>
      </c>
      <c r="Y246" s="41" t="str">
        <f t="shared" si="94"/>
        <v>[</v>
      </c>
      <c r="Z246" s="29">
        <f t="shared" si="95"/>
        <v>232</v>
      </c>
      <c r="AA246" s="29">
        <f t="shared" si="96"/>
        <v>9</v>
      </c>
      <c r="AB246" s="35">
        <f t="shared" si="97"/>
        <v>1</v>
      </c>
      <c r="AC246" s="29">
        <f t="shared" si="98"/>
        <v>0</v>
      </c>
      <c r="AD246" s="29">
        <f t="shared" si="99"/>
        <v>9</v>
      </c>
      <c r="AF246" s="29"/>
      <c r="AG246" s="29"/>
    </row>
    <row r="247" spans="19:33" ht="33" customHeight="1" hidden="1">
      <c r="S247" s="27">
        <f t="shared" si="101"/>
        <v>233</v>
      </c>
      <c r="T247" s="29">
        <f t="shared" si="89"/>
        <v>69</v>
      </c>
      <c r="U247" s="35">
        <f t="shared" si="90"/>
        <v>158</v>
      </c>
      <c r="V247" s="35">
        <f t="shared" si="91"/>
        <v>158</v>
      </c>
      <c r="W247" s="29">
        <f ca="1" t="shared" si="92"/>
        <v>0.5998211313985484</v>
      </c>
      <c r="X247" s="35">
        <f t="shared" si="93"/>
        <v>616</v>
      </c>
      <c r="Y247" s="41" t="str">
        <f t="shared" si="94"/>
        <v>]</v>
      </c>
      <c r="Z247" s="29">
        <f t="shared" si="95"/>
        <v>233</v>
      </c>
      <c r="AA247" s="29" t="str">
        <f t="shared" si="96"/>
        <v>L</v>
      </c>
      <c r="AB247" s="35">
        <f t="shared" si="97"/>
        <v>1</v>
      </c>
      <c r="AC247" s="29">
        <f t="shared" si="98"/>
        <v>0</v>
      </c>
      <c r="AD247" s="29" t="str">
        <f t="shared" si="99"/>
        <v>L</v>
      </c>
      <c r="AF247" s="29"/>
      <c r="AG247" s="29"/>
    </row>
    <row r="248" spans="19:33" ht="33" customHeight="1" hidden="1">
      <c r="S248" s="27">
        <f t="shared" si="101"/>
        <v>234</v>
      </c>
      <c r="T248" s="29">
        <f t="shared" si="89"/>
        <v>70</v>
      </c>
      <c r="U248" s="35">
        <f t="shared" si="90"/>
        <v>159</v>
      </c>
      <c r="V248" s="35">
        <f t="shared" si="91"/>
        <v>159</v>
      </c>
      <c r="W248" s="29">
        <f ca="1" t="shared" si="92"/>
        <v>0.6867138200609905</v>
      </c>
      <c r="X248" s="35">
        <f t="shared" si="93"/>
        <v>705</v>
      </c>
      <c r="Y248" s="41" t="str">
        <f t="shared" si="94"/>
        <v>{</v>
      </c>
      <c r="Z248" s="29">
        <f t="shared" si="95"/>
        <v>234</v>
      </c>
      <c r="AA248" s="29" t="str">
        <f t="shared" si="96"/>
        <v>&gt;</v>
      </c>
      <c r="AB248" s="35">
        <f t="shared" si="97"/>
        <v>1</v>
      </c>
      <c r="AC248" s="29">
        <f t="shared" si="98"/>
        <v>0</v>
      </c>
      <c r="AD248" s="29" t="str">
        <f t="shared" si="99"/>
        <v>&gt;</v>
      </c>
      <c r="AF248" s="29"/>
      <c r="AG248" s="29"/>
    </row>
    <row r="249" spans="19:33" ht="33" customHeight="1" hidden="1">
      <c r="S249" s="27">
        <f t="shared" si="101"/>
        <v>235</v>
      </c>
      <c r="T249" s="29">
        <f t="shared" si="89"/>
        <v>71</v>
      </c>
      <c r="U249" s="35">
        <f t="shared" si="90"/>
        <v>160</v>
      </c>
      <c r="V249" s="35">
        <f t="shared" si="91"/>
        <v>160</v>
      </c>
      <c r="W249" s="29">
        <f ca="1" t="shared" si="92"/>
        <v>0.2794273785380923</v>
      </c>
      <c r="X249" s="35">
        <f t="shared" si="93"/>
        <v>279</v>
      </c>
      <c r="Y249" s="41" t="str">
        <f t="shared" si="94"/>
        <v>}</v>
      </c>
      <c r="Z249" s="29">
        <f t="shared" si="95"/>
        <v>235</v>
      </c>
      <c r="AA249" s="29" t="str">
        <f t="shared" si="96"/>
        <v>t</v>
      </c>
      <c r="AB249" s="35">
        <f t="shared" si="97"/>
        <v>1</v>
      </c>
      <c r="AC249" s="29">
        <f t="shared" si="98"/>
        <v>0</v>
      </c>
      <c r="AD249" s="29" t="str">
        <f t="shared" si="99"/>
        <v>t</v>
      </c>
      <c r="AF249" s="29"/>
      <c r="AG249" s="29"/>
    </row>
    <row r="250" spans="19:33" ht="33" customHeight="1" hidden="1">
      <c r="S250" s="27">
        <f t="shared" si="101"/>
        <v>236</v>
      </c>
      <c r="T250" s="29">
        <f t="shared" si="89"/>
        <v>72</v>
      </c>
      <c r="U250" s="35">
        <f t="shared" si="90"/>
        <v>161</v>
      </c>
      <c r="V250" s="35">
        <f t="shared" si="91"/>
        <v>161</v>
      </c>
      <c r="W250" s="29">
        <f ca="1" t="shared" si="92"/>
        <v>0.3993904453801955</v>
      </c>
      <c r="X250" s="35">
        <f t="shared" si="93"/>
        <v>401</v>
      </c>
      <c r="Y250" s="41" t="str">
        <f t="shared" si="94"/>
        <v>&lt;</v>
      </c>
      <c r="Z250" s="29">
        <f t="shared" si="95"/>
        <v>236</v>
      </c>
      <c r="AA250" s="29" t="str">
        <f t="shared" si="96"/>
        <v>y</v>
      </c>
      <c r="AB250" s="35">
        <f t="shared" si="97"/>
        <v>1</v>
      </c>
      <c r="AC250" s="29">
        <f t="shared" si="98"/>
        <v>0</v>
      </c>
      <c r="AD250" s="29" t="str">
        <f t="shared" si="99"/>
        <v>y</v>
      </c>
      <c r="AF250" s="29"/>
      <c r="AG250" s="29"/>
    </row>
    <row r="251" spans="19:33" ht="33" customHeight="1" hidden="1">
      <c r="S251" s="27">
        <f t="shared" si="101"/>
        <v>237</v>
      </c>
      <c r="T251" s="29">
        <f t="shared" si="89"/>
        <v>73</v>
      </c>
      <c r="U251" s="35">
        <f t="shared" si="90"/>
        <v>162</v>
      </c>
      <c r="V251" s="35">
        <f t="shared" si="91"/>
        <v>162</v>
      </c>
      <c r="W251" s="29">
        <f ca="1" t="shared" si="92"/>
        <v>0.7167717607158762</v>
      </c>
      <c r="X251" s="35">
        <f t="shared" si="93"/>
        <v>737</v>
      </c>
      <c r="Y251" s="41" t="str">
        <f t="shared" si="94"/>
        <v>&gt;</v>
      </c>
      <c r="Z251" s="29">
        <f t="shared" si="95"/>
        <v>237</v>
      </c>
      <c r="AA251" s="29" t="str">
        <f t="shared" si="96"/>
        <v>N</v>
      </c>
      <c r="AB251" s="35">
        <f t="shared" si="97"/>
        <v>1</v>
      </c>
      <c r="AC251" s="29">
        <f t="shared" si="98"/>
        <v>0</v>
      </c>
      <c r="AD251" s="29" t="str">
        <f t="shared" si="99"/>
        <v>N</v>
      </c>
      <c r="AF251" s="29"/>
      <c r="AG251" s="29"/>
    </row>
    <row r="252" spans="19:33" ht="33" customHeight="1" hidden="1">
      <c r="S252" s="27">
        <f t="shared" si="101"/>
        <v>238</v>
      </c>
      <c r="T252" s="29">
        <f t="shared" si="89"/>
        <v>74</v>
      </c>
      <c r="U252" s="35">
        <f t="shared" si="90"/>
        <v>163</v>
      </c>
      <c r="V252" s="35">
        <f t="shared" si="91"/>
        <v>163</v>
      </c>
      <c r="W252" s="29">
        <f ca="1" t="shared" si="92"/>
        <v>0.5723448865894646</v>
      </c>
      <c r="X252" s="35">
        <f t="shared" si="93"/>
        <v>577</v>
      </c>
      <c r="Y252" s="41" t="str">
        <f t="shared" si="94"/>
        <v>@</v>
      </c>
      <c r="Z252" s="29">
        <f t="shared" si="95"/>
        <v>238</v>
      </c>
      <c r="AA252" s="29" t="str">
        <f t="shared" si="96"/>
        <v>*</v>
      </c>
      <c r="AB252" s="35">
        <f t="shared" si="97"/>
        <v>1</v>
      </c>
      <c r="AC252" s="29">
        <f t="shared" si="98"/>
        <v>0</v>
      </c>
      <c r="AD252" s="29" t="str">
        <f t="shared" si="99"/>
        <v>*</v>
      </c>
      <c r="AF252" s="29"/>
      <c r="AG252" s="29"/>
    </row>
    <row r="253" spans="19:33" ht="33" customHeight="1" hidden="1">
      <c r="S253" s="27">
        <f t="shared" si="101"/>
        <v>239</v>
      </c>
      <c r="T253" s="29">
        <f t="shared" si="89"/>
        <v>75</v>
      </c>
      <c r="U253" s="35">
        <f t="shared" si="90"/>
        <v>164</v>
      </c>
      <c r="V253" s="35">
        <f t="shared" si="91"/>
        <v>164</v>
      </c>
      <c r="W253" s="29">
        <f ca="1" t="shared" si="92"/>
        <v>0.9744290101753355</v>
      </c>
      <c r="X253" s="35">
        <f t="shared" si="93"/>
        <v>981</v>
      </c>
      <c r="Y253" s="41" t="str">
        <f t="shared" si="94"/>
        <v>#</v>
      </c>
      <c r="Z253" s="29">
        <f t="shared" si="95"/>
        <v>239</v>
      </c>
      <c r="AA253" s="29" t="str">
        <f t="shared" si="96"/>
        <v>X</v>
      </c>
      <c r="AB253" s="35">
        <f t="shared" si="97"/>
        <v>1</v>
      </c>
      <c r="AC253" s="29">
        <f t="shared" si="98"/>
        <v>0</v>
      </c>
      <c r="AD253" s="29" t="str">
        <f t="shared" si="99"/>
        <v>X</v>
      </c>
      <c r="AF253" s="29"/>
      <c r="AG253" s="29"/>
    </row>
    <row r="254" spans="19:33" ht="33" customHeight="1" hidden="1">
      <c r="S254" s="27">
        <f t="shared" si="101"/>
        <v>240</v>
      </c>
      <c r="T254" s="29">
        <f t="shared" si="89"/>
        <v>76</v>
      </c>
      <c r="U254" s="35">
        <f t="shared" si="90"/>
        <v>165</v>
      </c>
      <c r="V254" s="35">
        <f t="shared" si="91"/>
        <v>165</v>
      </c>
      <c r="W254" s="29">
        <f ca="1" t="shared" si="92"/>
        <v>0.7333540152798967</v>
      </c>
      <c r="X254" s="35">
        <f t="shared" si="93"/>
        <v>752</v>
      </c>
      <c r="Y254" s="41" t="str">
        <f t="shared" si="94"/>
        <v>$</v>
      </c>
      <c r="Z254" s="29">
        <f t="shared" si="95"/>
        <v>240</v>
      </c>
      <c r="AA254" s="29" t="str">
        <f t="shared" si="96"/>
        <v>O</v>
      </c>
      <c r="AB254" s="35">
        <f t="shared" si="97"/>
        <v>1</v>
      </c>
      <c r="AC254" s="29">
        <f t="shared" si="98"/>
        <v>0</v>
      </c>
      <c r="AD254" s="29" t="str">
        <f t="shared" si="99"/>
        <v>O</v>
      </c>
      <c r="AF254" s="41" t="str">
        <f>CONCATENATE(AD245,AD246,AD247,AD248,AD249,AD250,AD251,AD252,AD253,AD254)</f>
        <v>t9L&gt;tyN*XO</v>
      </c>
      <c r="AG254" s="29"/>
    </row>
    <row r="255" spans="19:33" ht="33" customHeight="1" hidden="1">
      <c r="S255" s="27">
        <f t="shared" si="101"/>
        <v>241</v>
      </c>
      <c r="T255" s="29">
        <f t="shared" si="89"/>
        <v>77</v>
      </c>
      <c r="U255" s="35">
        <f t="shared" si="90"/>
        <v>166</v>
      </c>
      <c r="V255" s="35">
        <f t="shared" si="91"/>
        <v>166</v>
      </c>
      <c r="W255" s="29">
        <f ca="1" t="shared" si="92"/>
        <v>0.8390684382935656</v>
      </c>
      <c r="X255" s="35">
        <f t="shared" si="93"/>
        <v>847</v>
      </c>
      <c r="Y255" s="41" t="str">
        <f t="shared" si="94"/>
        <v>%</v>
      </c>
      <c r="Z255" s="29">
        <f t="shared" si="95"/>
        <v>241</v>
      </c>
      <c r="AA255" s="29" t="str">
        <f t="shared" si="96"/>
        <v>S</v>
      </c>
      <c r="AB255" s="35">
        <f t="shared" si="97"/>
        <v>1</v>
      </c>
      <c r="AC255" s="29">
        <f t="shared" si="98"/>
        <v>0</v>
      </c>
      <c r="AD255" s="29" t="str">
        <f t="shared" si="99"/>
        <v>S</v>
      </c>
      <c r="AF255" s="29"/>
      <c r="AG255" s="29"/>
    </row>
    <row r="256" spans="19:33" ht="33" customHeight="1" hidden="1">
      <c r="S256" s="27">
        <f t="shared" si="101"/>
        <v>242</v>
      </c>
      <c r="T256" s="29">
        <f t="shared" si="89"/>
        <v>78</v>
      </c>
      <c r="U256" s="35">
        <f t="shared" si="90"/>
        <v>167</v>
      </c>
      <c r="V256" s="35">
        <f t="shared" si="91"/>
        <v>167</v>
      </c>
      <c r="W256" s="29">
        <f ca="1" t="shared" si="92"/>
        <v>0.6810415996717097</v>
      </c>
      <c r="X256" s="35">
        <f t="shared" si="93"/>
        <v>701</v>
      </c>
      <c r="Y256" s="41" t="str">
        <f t="shared" si="94"/>
        <v>&amp;</v>
      </c>
      <c r="Z256" s="29">
        <f t="shared" si="95"/>
        <v>242</v>
      </c>
      <c r="AA256" s="29" t="str">
        <f t="shared" si="96"/>
        <v>J</v>
      </c>
      <c r="AB256" s="35">
        <f t="shared" si="97"/>
        <v>1</v>
      </c>
      <c r="AC256" s="29">
        <f t="shared" si="98"/>
        <v>0</v>
      </c>
      <c r="AD256" s="29" t="str">
        <f t="shared" si="99"/>
        <v>J</v>
      </c>
      <c r="AF256" s="29"/>
      <c r="AG256" s="29"/>
    </row>
    <row r="257" spans="19:33" ht="33" customHeight="1" hidden="1">
      <c r="S257" s="27">
        <f t="shared" si="101"/>
        <v>243</v>
      </c>
      <c r="T257" s="29">
        <f t="shared" si="89"/>
        <v>79</v>
      </c>
      <c r="U257" s="35">
        <f t="shared" si="90"/>
        <v>168</v>
      </c>
      <c r="V257" s="35">
        <f t="shared" si="91"/>
        <v>168</v>
      </c>
      <c r="W257" s="29">
        <f ca="1" t="shared" si="92"/>
        <v>0.9603967791354979</v>
      </c>
      <c r="X257" s="35">
        <f t="shared" si="93"/>
        <v>965</v>
      </c>
      <c r="Y257" s="41" t="str">
        <f t="shared" si="94"/>
        <v>*</v>
      </c>
      <c r="Z257" s="29">
        <f t="shared" si="95"/>
        <v>243</v>
      </c>
      <c r="AA257" s="29" t="str">
        <f t="shared" si="96"/>
        <v>O</v>
      </c>
      <c r="AB257" s="35">
        <f t="shared" si="97"/>
        <v>1</v>
      </c>
      <c r="AC257" s="29">
        <f t="shared" si="98"/>
        <v>0</v>
      </c>
      <c r="AD257" s="29" t="str">
        <f t="shared" si="99"/>
        <v>O</v>
      </c>
      <c r="AF257" s="29"/>
      <c r="AG257" s="29"/>
    </row>
    <row r="258" spans="19:33" ht="33" customHeight="1" hidden="1">
      <c r="S258" s="27">
        <f t="shared" si="101"/>
        <v>244</v>
      </c>
      <c r="T258" s="29">
        <f t="shared" si="89"/>
        <v>80</v>
      </c>
      <c r="U258" s="35">
        <f t="shared" si="90"/>
        <v>169</v>
      </c>
      <c r="V258" s="35">
        <f t="shared" si="91"/>
        <v>169</v>
      </c>
      <c r="W258" s="29">
        <f ca="1" t="shared" si="92"/>
        <v>0.4675653506756171</v>
      </c>
      <c r="X258" s="35">
        <f t="shared" si="93"/>
        <v>469</v>
      </c>
      <c r="Y258" s="41" t="str">
        <f t="shared" si="94"/>
        <v>-</v>
      </c>
      <c r="Z258" s="29">
        <f t="shared" si="95"/>
        <v>244</v>
      </c>
      <c r="AA258" s="29" t="str">
        <f t="shared" si="96"/>
        <v>{</v>
      </c>
      <c r="AB258" s="35">
        <f t="shared" si="97"/>
        <v>1</v>
      </c>
      <c r="AC258" s="29">
        <f t="shared" si="98"/>
        <v>0</v>
      </c>
      <c r="AD258" s="29" t="str">
        <f t="shared" si="99"/>
        <v>{</v>
      </c>
      <c r="AF258" s="29"/>
      <c r="AG258" s="29"/>
    </row>
    <row r="259" spans="19:33" ht="33" customHeight="1" hidden="1">
      <c r="S259" s="27">
        <f t="shared" si="101"/>
        <v>245</v>
      </c>
      <c r="T259" s="29">
        <f t="shared" si="89"/>
        <v>81</v>
      </c>
      <c r="U259" s="35">
        <f t="shared" si="90"/>
        <v>170</v>
      </c>
      <c r="V259" s="35">
        <f t="shared" si="91"/>
        <v>170</v>
      </c>
      <c r="W259" s="29">
        <f ca="1" t="shared" si="92"/>
        <v>0.5190313416521922</v>
      </c>
      <c r="X259" s="35">
        <f t="shared" si="93"/>
        <v>527</v>
      </c>
      <c r="Y259" s="41" t="str">
        <f t="shared" si="94"/>
        <v>+</v>
      </c>
      <c r="Z259" s="29">
        <f t="shared" si="95"/>
        <v>245</v>
      </c>
      <c r="AA259" s="29" t="str">
        <f t="shared" si="96"/>
        <v>J</v>
      </c>
      <c r="AB259" s="35">
        <f t="shared" si="97"/>
        <v>1</v>
      </c>
      <c r="AC259" s="29">
        <f t="shared" si="98"/>
        <v>0</v>
      </c>
      <c r="AD259" s="29" t="str">
        <f t="shared" si="99"/>
        <v>J</v>
      </c>
      <c r="AF259" s="29"/>
      <c r="AG259" s="29"/>
    </row>
    <row r="260" spans="19:33" ht="33" customHeight="1" hidden="1">
      <c r="S260" s="27">
        <f t="shared" si="101"/>
        <v>246</v>
      </c>
      <c r="T260" s="29">
        <f t="shared" si="89"/>
        <v>82</v>
      </c>
      <c r="U260" s="35">
        <f t="shared" si="90"/>
        <v>171</v>
      </c>
      <c r="V260" s="35">
        <f t="shared" si="91"/>
        <v>171</v>
      </c>
      <c r="W260" s="29">
        <f ca="1" t="shared" si="92"/>
        <v>0.5443193077641727</v>
      </c>
      <c r="X260" s="35">
        <f t="shared" si="93"/>
        <v>550</v>
      </c>
      <c r="Y260" s="41" t="str">
        <f t="shared" si="94"/>
        <v>=</v>
      </c>
      <c r="Z260" s="29">
        <f t="shared" si="95"/>
        <v>246</v>
      </c>
      <c r="AA260" s="29" t="str">
        <f t="shared" si="96"/>
        <v>e</v>
      </c>
      <c r="AB260" s="35">
        <f t="shared" si="97"/>
        <v>1</v>
      </c>
      <c r="AC260" s="29">
        <f t="shared" si="98"/>
        <v>0</v>
      </c>
      <c r="AD260" s="29" t="str">
        <f t="shared" si="99"/>
        <v>e</v>
      </c>
      <c r="AF260" s="29"/>
      <c r="AG260" s="29"/>
    </row>
    <row r="261" spans="19:33" ht="33" customHeight="1" hidden="1">
      <c r="S261" s="27">
        <f t="shared" si="101"/>
        <v>247</v>
      </c>
      <c r="T261" s="29">
        <f t="shared" si="89"/>
        <v>1</v>
      </c>
      <c r="U261" s="35">
        <f t="shared" si="90"/>
        <v>1</v>
      </c>
      <c r="V261" s="35">
        <f t="shared" si="91"/>
        <v>1</v>
      </c>
      <c r="W261" s="29">
        <f ca="1" t="shared" si="92"/>
        <v>0.050330058375829156</v>
      </c>
      <c r="X261" s="35">
        <f t="shared" si="93"/>
        <v>51</v>
      </c>
      <c r="Y261" s="41">
        <f t="shared" si="94"/>
        <v>1</v>
      </c>
      <c r="Z261" s="29">
        <f t="shared" si="95"/>
        <v>247</v>
      </c>
      <c r="AA261" s="29" t="str">
        <f t="shared" si="96"/>
        <v>n</v>
      </c>
      <c r="AB261" s="35">
        <f t="shared" si="97"/>
        <v>1</v>
      </c>
      <c r="AC261" s="29">
        <f t="shared" si="98"/>
        <v>0</v>
      </c>
      <c r="AD261" s="29" t="str">
        <f t="shared" si="99"/>
        <v>n</v>
      </c>
      <c r="AF261" s="29"/>
      <c r="AG261" s="29"/>
    </row>
    <row r="262" spans="19:33" ht="33" customHeight="1" hidden="1">
      <c r="S262" s="27">
        <f t="shared" si="101"/>
        <v>248</v>
      </c>
      <c r="T262" s="29">
        <f t="shared" si="89"/>
        <v>2</v>
      </c>
      <c r="U262" s="35">
        <f t="shared" si="90"/>
        <v>2</v>
      </c>
      <c r="V262" s="35">
        <f t="shared" si="91"/>
        <v>2</v>
      </c>
      <c r="W262" s="29">
        <f ca="1" t="shared" si="92"/>
        <v>0.6375943355067368</v>
      </c>
      <c r="X262" s="35">
        <f t="shared" si="93"/>
        <v>652</v>
      </c>
      <c r="Y262" s="41">
        <f t="shared" si="94"/>
        <v>2</v>
      </c>
      <c r="Z262" s="29">
        <f t="shared" si="95"/>
        <v>248</v>
      </c>
      <c r="AA262" s="29" t="str">
        <f t="shared" si="96"/>
        <v>A</v>
      </c>
      <c r="AB262" s="35">
        <f t="shared" si="97"/>
        <v>1</v>
      </c>
      <c r="AC262" s="29">
        <f t="shared" si="98"/>
        <v>0</v>
      </c>
      <c r="AD262" s="29" t="str">
        <f t="shared" si="99"/>
        <v>A</v>
      </c>
      <c r="AF262" s="29"/>
      <c r="AG262" s="29"/>
    </row>
    <row r="263" spans="19:33" ht="33" customHeight="1" hidden="1">
      <c r="S263" s="27">
        <f t="shared" si="101"/>
        <v>249</v>
      </c>
      <c r="T263" s="29">
        <f t="shared" si="89"/>
        <v>3</v>
      </c>
      <c r="U263" s="35">
        <f t="shared" si="90"/>
        <v>3</v>
      </c>
      <c r="V263" s="35">
        <f t="shared" si="91"/>
        <v>3</v>
      </c>
      <c r="W263" s="29">
        <f ca="1" t="shared" si="92"/>
        <v>0.971974212604175</v>
      </c>
      <c r="X263" s="35">
        <f t="shared" si="93"/>
        <v>979</v>
      </c>
      <c r="Y263" s="41">
        <f t="shared" si="94"/>
        <v>3</v>
      </c>
      <c r="Z263" s="29">
        <f t="shared" si="95"/>
        <v>249</v>
      </c>
      <c r="AA263" s="29">
        <f t="shared" si="96"/>
        <v>7</v>
      </c>
      <c r="AB263" s="35">
        <f t="shared" si="97"/>
        <v>1</v>
      </c>
      <c r="AC263" s="29">
        <f t="shared" si="98"/>
        <v>0</v>
      </c>
      <c r="AD263" s="29">
        <f t="shared" si="99"/>
        <v>7</v>
      </c>
      <c r="AF263" s="29"/>
      <c r="AG263" s="29"/>
    </row>
    <row r="264" spans="19:33" ht="33" customHeight="1" hidden="1">
      <c r="S264" s="27">
        <f t="shared" si="101"/>
        <v>250</v>
      </c>
      <c r="T264" s="29">
        <f t="shared" si="89"/>
        <v>4</v>
      </c>
      <c r="U264" s="35">
        <f t="shared" si="90"/>
        <v>4</v>
      </c>
      <c r="V264" s="35">
        <f t="shared" si="91"/>
        <v>4</v>
      </c>
      <c r="W264" s="29">
        <f ca="1" t="shared" si="92"/>
        <v>0.0942940444063961</v>
      </c>
      <c r="X264" s="35">
        <f t="shared" si="93"/>
        <v>93</v>
      </c>
      <c r="Y264" s="41">
        <f t="shared" si="94"/>
        <v>4</v>
      </c>
      <c r="Z264" s="29">
        <f t="shared" si="95"/>
        <v>250</v>
      </c>
      <c r="AA264" s="29" t="str">
        <f t="shared" si="96"/>
        <v>g</v>
      </c>
      <c r="AB264" s="35">
        <f t="shared" si="97"/>
        <v>1</v>
      </c>
      <c r="AC264" s="29">
        <f t="shared" si="98"/>
        <v>0</v>
      </c>
      <c r="AD264" s="29" t="str">
        <f t="shared" si="99"/>
        <v>g</v>
      </c>
      <c r="AF264" s="41" t="str">
        <f>CONCATENATE(AD255,AD256,AD257,AD258,AD259,AD260,AD261,AD262,AD263,AD264)</f>
        <v>SJO{JenA7g</v>
      </c>
      <c r="AG264" s="29"/>
    </row>
    <row r="265" spans="19:33" ht="33" customHeight="1" hidden="1">
      <c r="S265" s="27">
        <f t="shared" si="101"/>
        <v>251</v>
      </c>
      <c r="T265" s="29">
        <f t="shared" si="89"/>
        <v>5</v>
      </c>
      <c r="U265" s="35">
        <f t="shared" si="90"/>
        <v>5</v>
      </c>
      <c r="V265" s="35">
        <f t="shared" si="91"/>
        <v>5</v>
      </c>
      <c r="W265" s="29">
        <f ca="1" t="shared" si="92"/>
        <v>0.1431829219417199</v>
      </c>
      <c r="X265" s="35">
        <f t="shared" si="93"/>
        <v>148</v>
      </c>
      <c r="Y265" s="41">
        <f t="shared" si="94"/>
        <v>5</v>
      </c>
      <c r="Z265" s="29">
        <f t="shared" si="95"/>
        <v>251</v>
      </c>
      <c r="AA265" s="29" t="str">
        <f t="shared" si="96"/>
        <v>s</v>
      </c>
      <c r="AB265" s="35">
        <f t="shared" si="97"/>
        <v>1</v>
      </c>
      <c r="AC265" s="29">
        <f t="shared" si="98"/>
        <v>0</v>
      </c>
      <c r="AD265" s="29" t="str">
        <f t="shared" si="99"/>
        <v>s</v>
      </c>
      <c r="AF265" s="29"/>
      <c r="AG265" s="29"/>
    </row>
    <row r="266" spans="19:33" ht="33" customHeight="1" hidden="1">
      <c r="S266" s="27">
        <f t="shared" si="101"/>
        <v>252</v>
      </c>
      <c r="T266" s="29">
        <f t="shared" si="89"/>
        <v>6</v>
      </c>
      <c r="U266" s="35">
        <f t="shared" si="90"/>
        <v>6</v>
      </c>
      <c r="V266" s="35">
        <f t="shared" si="91"/>
        <v>6</v>
      </c>
      <c r="W266" s="29">
        <f ca="1" t="shared" si="92"/>
        <v>0.40433923588736076</v>
      </c>
      <c r="X266" s="35">
        <f t="shared" si="93"/>
        <v>408</v>
      </c>
      <c r="Y266" s="41">
        <f t="shared" si="94"/>
        <v>6</v>
      </c>
      <c r="Z266" s="29">
        <f t="shared" si="95"/>
        <v>252</v>
      </c>
      <c r="AA266" s="29" t="str">
        <f t="shared" si="96"/>
        <v>Y</v>
      </c>
      <c r="AB266" s="35">
        <f t="shared" si="97"/>
        <v>1</v>
      </c>
      <c r="AC266" s="29">
        <f t="shared" si="98"/>
        <v>0</v>
      </c>
      <c r="AD266" s="29" t="str">
        <f t="shared" si="99"/>
        <v>Y</v>
      </c>
      <c r="AF266" s="29"/>
      <c r="AG266" s="29"/>
    </row>
    <row r="267" spans="19:33" ht="33" customHeight="1" hidden="1">
      <c r="S267" s="27">
        <f t="shared" si="101"/>
        <v>253</v>
      </c>
      <c r="T267" s="29">
        <f t="shared" si="89"/>
        <v>7</v>
      </c>
      <c r="U267" s="35">
        <f t="shared" si="90"/>
        <v>7</v>
      </c>
      <c r="V267" s="35">
        <f t="shared" si="91"/>
        <v>7</v>
      </c>
      <c r="W267" s="29">
        <f ca="1" t="shared" si="92"/>
        <v>0.34799135803241654</v>
      </c>
      <c r="X267" s="35">
        <f t="shared" si="93"/>
        <v>345</v>
      </c>
      <c r="Y267" s="41">
        <f t="shared" si="94"/>
        <v>7</v>
      </c>
      <c r="Z267" s="29">
        <f t="shared" si="95"/>
        <v>253</v>
      </c>
      <c r="AA267" s="29" t="str">
        <f t="shared" si="96"/>
        <v>P</v>
      </c>
      <c r="AB267" s="35">
        <f t="shared" si="97"/>
        <v>1</v>
      </c>
      <c r="AC267" s="29">
        <f t="shared" si="98"/>
        <v>0</v>
      </c>
      <c r="AD267" s="29" t="str">
        <f t="shared" si="99"/>
        <v>P</v>
      </c>
      <c r="AF267" s="29"/>
      <c r="AG267" s="29"/>
    </row>
    <row r="268" spans="19:33" ht="33" customHeight="1" hidden="1">
      <c r="S268" s="27">
        <f t="shared" si="101"/>
        <v>254</v>
      </c>
      <c r="T268" s="29">
        <f t="shared" si="89"/>
        <v>8</v>
      </c>
      <c r="U268" s="35">
        <f t="shared" si="90"/>
        <v>8</v>
      </c>
      <c r="V268" s="35">
        <f t="shared" si="91"/>
        <v>8</v>
      </c>
      <c r="W268" s="29">
        <f ca="1" t="shared" si="92"/>
        <v>0.025059247502416726</v>
      </c>
      <c r="X268" s="35">
        <f t="shared" si="93"/>
        <v>29</v>
      </c>
      <c r="Y268" s="41">
        <f t="shared" si="94"/>
        <v>8</v>
      </c>
      <c r="Z268" s="29">
        <f t="shared" si="95"/>
        <v>254</v>
      </c>
      <c r="AA268" s="29" t="str">
        <f t="shared" si="96"/>
        <v>n</v>
      </c>
      <c r="AB268" s="35">
        <f t="shared" si="97"/>
        <v>1</v>
      </c>
      <c r="AC268" s="29">
        <f t="shared" si="98"/>
        <v>0</v>
      </c>
      <c r="AD268" s="29" t="str">
        <f t="shared" si="99"/>
        <v>n</v>
      </c>
      <c r="AF268" s="29"/>
      <c r="AG268" s="29"/>
    </row>
    <row r="269" spans="19:33" ht="33" customHeight="1" hidden="1">
      <c r="S269" s="27">
        <f t="shared" si="101"/>
        <v>255</v>
      </c>
      <c r="T269" s="29">
        <f t="shared" si="89"/>
        <v>9</v>
      </c>
      <c r="U269" s="35">
        <f t="shared" si="90"/>
        <v>9</v>
      </c>
      <c r="V269" s="35">
        <f t="shared" si="91"/>
        <v>9</v>
      </c>
      <c r="W269" s="29">
        <f ca="1" t="shared" si="92"/>
        <v>0.5014830896774873</v>
      </c>
      <c r="X269" s="35">
        <f t="shared" si="93"/>
        <v>495</v>
      </c>
      <c r="Y269" s="41">
        <f t="shared" si="94"/>
        <v>9</v>
      </c>
      <c r="Z269" s="29">
        <f t="shared" si="95"/>
        <v>255</v>
      </c>
      <c r="AA269" s="29" t="str">
        <f t="shared" si="96"/>
        <v>P</v>
      </c>
      <c r="AB269" s="35">
        <f t="shared" si="97"/>
        <v>1</v>
      </c>
      <c r="AC269" s="29">
        <f t="shared" si="98"/>
        <v>0</v>
      </c>
      <c r="AD269" s="29" t="str">
        <f t="shared" si="99"/>
        <v>P</v>
      </c>
      <c r="AF269" s="29"/>
      <c r="AG269" s="29"/>
    </row>
    <row r="270" spans="19:33" ht="33" customHeight="1" hidden="1">
      <c r="S270" s="27">
        <f t="shared" si="101"/>
        <v>256</v>
      </c>
      <c r="T270" s="29">
        <f t="shared" si="89"/>
        <v>10</v>
      </c>
      <c r="U270" s="35">
        <f t="shared" si="90"/>
        <v>51</v>
      </c>
      <c r="V270" s="35">
        <f t="shared" si="91"/>
        <v>51</v>
      </c>
      <c r="W270" s="29">
        <f ca="1" t="shared" si="92"/>
        <v>0.6499798382284133</v>
      </c>
      <c r="X270" s="35">
        <f t="shared" si="93"/>
        <v>667</v>
      </c>
      <c r="Y270" s="41" t="str">
        <f t="shared" si="94"/>
        <v>a</v>
      </c>
      <c r="Z270" s="29">
        <f t="shared" si="95"/>
        <v>256</v>
      </c>
      <c r="AA270" s="29" t="str">
        <f t="shared" si="96"/>
        <v>C</v>
      </c>
      <c r="AB270" s="35">
        <f t="shared" si="97"/>
        <v>1</v>
      </c>
      <c r="AC270" s="29">
        <f t="shared" si="98"/>
        <v>0</v>
      </c>
      <c r="AD270" s="29" t="str">
        <f t="shared" si="99"/>
        <v>C</v>
      </c>
      <c r="AF270" s="29"/>
      <c r="AG270" s="29"/>
    </row>
    <row r="271" spans="19:33" ht="33" customHeight="1" hidden="1">
      <c r="S271" s="27">
        <f t="shared" si="101"/>
        <v>257</v>
      </c>
      <c r="T271" s="29">
        <f aca="true" t="shared" si="102" ref="T271:T334">IF(T270=$F$1,1,1+T270)</f>
        <v>11</v>
      </c>
      <c r="U271" s="35">
        <f aca="true" t="shared" si="103" ref="U271:U334">VLOOKUP(T271,$L$15:$P$1000,5,0)</f>
        <v>52</v>
      </c>
      <c r="V271" s="35">
        <f aca="true" t="shared" si="104" ref="V271:V334">IF(ISERROR(U271)=TRUE,999999999,U271)</f>
        <v>52</v>
      </c>
      <c r="W271" s="29">
        <f aca="true" ca="1" t="shared" si="105" ref="W271:W334">RAND()</f>
        <v>0.5869431968416741</v>
      </c>
      <c r="X271" s="35">
        <f aca="true" t="shared" si="106" ref="X271:X334">RANK(W271,$W$15:$W$2000,1)</f>
        <v>602</v>
      </c>
      <c r="Y271" s="41" t="str">
        <f aca="true" t="shared" si="107" ref="Y271:Y334">VLOOKUP(V271,$L$15:$N$2000,3,0)</f>
        <v>b</v>
      </c>
      <c r="Z271" s="29">
        <f aca="true" t="shared" si="108" ref="Z271:Z334">SMALL($X$15:$X$2000,S271)</f>
        <v>257</v>
      </c>
      <c r="AA271" s="29" t="str">
        <f aca="true" t="shared" si="109" ref="AA271:AA334">VLOOKUP(Z271,$X$15:$Y$2000,2,0)</f>
        <v>l</v>
      </c>
      <c r="AB271" s="35">
        <f aca="true" t="shared" si="110" ref="AB271:AB334">IF(AB270=$B$8+1,1,1+AB270)</f>
        <v>1</v>
      </c>
      <c r="AC271" s="29">
        <f aca="true" t="shared" si="111" ref="AC271:AC334">IF(AB271=$B$8+1,1,0)*$C$8</f>
        <v>0</v>
      </c>
      <c r="AD271" s="29" t="str">
        <f aca="true" t="shared" si="112" ref="AD271:AD334">IF(AC271=0,AA271,$B$7)</f>
        <v>l</v>
      </c>
      <c r="AF271" s="29"/>
      <c r="AG271" s="29"/>
    </row>
    <row r="272" spans="19:33" ht="33" customHeight="1" hidden="1">
      <c r="S272" s="27">
        <f aca="true" t="shared" si="113" ref="S272:S335">S271+1</f>
        <v>258</v>
      </c>
      <c r="T272" s="29">
        <f t="shared" si="102"/>
        <v>12</v>
      </c>
      <c r="U272" s="35">
        <f t="shared" si="103"/>
        <v>53</v>
      </c>
      <c r="V272" s="35">
        <f t="shared" si="104"/>
        <v>53</v>
      </c>
      <c r="W272" s="29">
        <f ca="1" t="shared" si="105"/>
        <v>0.16734006381435218</v>
      </c>
      <c r="X272" s="35">
        <f t="shared" si="106"/>
        <v>171</v>
      </c>
      <c r="Y272" s="41" t="str">
        <f t="shared" si="107"/>
        <v>c</v>
      </c>
      <c r="Z272" s="29">
        <f t="shared" si="108"/>
        <v>258</v>
      </c>
      <c r="AA272" s="29">
        <f t="shared" si="109"/>
        <v>6</v>
      </c>
      <c r="AB272" s="35">
        <f t="shared" si="110"/>
        <v>1</v>
      </c>
      <c r="AC272" s="29">
        <f t="shared" si="111"/>
        <v>0</v>
      </c>
      <c r="AD272" s="29">
        <f t="shared" si="112"/>
        <v>6</v>
      </c>
      <c r="AF272" s="29"/>
      <c r="AG272" s="29"/>
    </row>
    <row r="273" spans="19:33" ht="33" customHeight="1" hidden="1">
      <c r="S273" s="27">
        <f t="shared" si="113"/>
        <v>259</v>
      </c>
      <c r="T273" s="29">
        <f t="shared" si="102"/>
        <v>13</v>
      </c>
      <c r="U273" s="35">
        <f t="shared" si="103"/>
        <v>54</v>
      </c>
      <c r="V273" s="35">
        <f t="shared" si="104"/>
        <v>54</v>
      </c>
      <c r="W273" s="29">
        <f ca="1" t="shared" si="105"/>
        <v>0.4899953990967362</v>
      </c>
      <c r="X273" s="35">
        <f t="shared" si="106"/>
        <v>489</v>
      </c>
      <c r="Y273" s="41" t="str">
        <f t="shared" si="107"/>
        <v>d</v>
      </c>
      <c r="Z273" s="29">
        <f t="shared" si="108"/>
        <v>259</v>
      </c>
      <c r="AA273" s="29" t="str">
        <f t="shared" si="109"/>
        <v>N</v>
      </c>
      <c r="AB273" s="35">
        <f t="shared" si="110"/>
        <v>1</v>
      </c>
      <c r="AC273" s="29">
        <f t="shared" si="111"/>
        <v>0</v>
      </c>
      <c r="AD273" s="29" t="str">
        <f t="shared" si="112"/>
        <v>N</v>
      </c>
      <c r="AF273" s="29"/>
      <c r="AG273" s="29"/>
    </row>
    <row r="274" spans="19:33" ht="33" customHeight="1" hidden="1">
      <c r="S274" s="27">
        <f t="shared" si="113"/>
        <v>260</v>
      </c>
      <c r="T274" s="29">
        <f t="shared" si="102"/>
        <v>14</v>
      </c>
      <c r="U274" s="35">
        <f t="shared" si="103"/>
        <v>55</v>
      </c>
      <c r="V274" s="35">
        <f t="shared" si="104"/>
        <v>55</v>
      </c>
      <c r="W274" s="29">
        <f ca="1" t="shared" si="105"/>
        <v>0.6668564015424235</v>
      </c>
      <c r="X274" s="35">
        <f t="shared" si="106"/>
        <v>685</v>
      </c>
      <c r="Y274" s="41" t="str">
        <f t="shared" si="107"/>
        <v>e</v>
      </c>
      <c r="Z274" s="29">
        <f t="shared" si="108"/>
        <v>260</v>
      </c>
      <c r="AA274" s="29" t="str">
        <f t="shared" si="109"/>
        <v>C</v>
      </c>
      <c r="AB274" s="35">
        <f t="shared" si="110"/>
        <v>1</v>
      </c>
      <c r="AC274" s="29">
        <f t="shared" si="111"/>
        <v>0</v>
      </c>
      <c r="AD274" s="29" t="str">
        <f t="shared" si="112"/>
        <v>C</v>
      </c>
      <c r="AF274" s="41" t="str">
        <f>CONCATENATE(AD265,AD266,AD267,AD268,AD269,AD270,AD271,AD272,AD273,AD274)</f>
        <v>sYPnPCl6NC</v>
      </c>
      <c r="AG274" s="29"/>
    </row>
    <row r="275" spans="19:33" ht="33" customHeight="1" hidden="1">
      <c r="S275" s="27">
        <f t="shared" si="113"/>
        <v>261</v>
      </c>
      <c r="T275" s="29">
        <f t="shared" si="102"/>
        <v>15</v>
      </c>
      <c r="U275" s="35">
        <f t="shared" si="103"/>
        <v>56</v>
      </c>
      <c r="V275" s="35">
        <f t="shared" si="104"/>
        <v>56</v>
      </c>
      <c r="W275" s="29">
        <f ca="1" t="shared" si="105"/>
        <v>0.8676859665067324</v>
      </c>
      <c r="X275" s="35">
        <f t="shared" si="106"/>
        <v>876</v>
      </c>
      <c r="Y275" s="41" t="str">
        <f t="shared" si="107"/>
        <v>f</v>
      </c>
      <c r="Z275" s="29">
        <f t="shared" si="108"/>
        <v>261</v>
      </c>
      <c r="AA275" s="29" t="str">
        <f t="shared" si="109"/>
        <v>k</v>
      </c>
      <c r="AB275" s="35">
        <f t="shared" si="110"/>
        <v>1</v>
      </c>
      <c r="AC275" s="29">
        <f t="shared" si="111"/>
        <v>0</v>
      </c>
      <c r="AD275" s="29" t="str">
        <f t="shared" si="112"/>
        <v>k</v>
      </c>
      <c r="AF275" s="29"/>
      <c r="AG275" s="29"/>
    </row>
    <row r="276" spans="19:33" ht="33" customHeight="1" hidden="1">
      <c r="S276" s="27">
        <f t="shared" si="113"/>
        <v>262</v>
      </c>
      <c r="T276" s="29">
        <f t="shared" si="102"/>
        <v>16</v>
      </c>
      <c r="U276" s="35">
        <f t="shared" si="103"/>
        <v>57</v>
      </c>
      <c r="V276" s="35">
        <f t="shared" si="104"/>
        <v>57</v>
      </c>
      <c r="W276" s="29">
        <f ca="1" t="shared" si="105"/>
        <v>0.8719172290993625</v>
      </c>
      <c r="X276" s="35">
        <f t="shared" si="106"/>
        <v>880</v>
      </c>
      <c r="Y276" s="41" t="str">
        <f t="shared" si="107"/>
        <v>g</v>
      </c>
      <c r="Z276" s="29">
        <f t="shared" si="108"/>
        <v>262</v>
      </c>
      <c r="AA276" s="29" t="str">
        <f t="shared" si="109"/>
        <v>B</v>
      </c>
      <c r="AB276" s="35">
        <f t="shared" si="110"/>
        <v>1</v>
      </c>
      <c r="AC276" s="29">
        <f t="shared" si="111"/>
        <v>0</v>
      </c>
      <c r="AD276" s="29" t="str">
        <f t="shared" si="112"/>
        <v>B</v>
      </c>
      <c r="AF276" s="29"/>
      <c r="AG276" s="29"/>
    </row>
    <row r="277" spans="19:33" ht="33" customHeight="1" hidden="1">
      <c r="S277" s="27">
        <f t="shared" si="113"/>
        <v>263</v>
      </c>
      <c r="T277" s="29">
        <f t="shared" si="102"/>
        <v>17</v>
      </c>
      <c r="U277" s="35">
        <f t="shared" si="103"/>
        <v>58</v>
      </c>
      <c r="V277" s="35">
        <f t="shared" si="104"/>
        <v>58</v>
      </c>
      <c r="W277" s="29">
        <f ca="1" t="shared" si="105"/>
        <v>0.573241716597761</v>
      </c>
      <c r="X277" s="35">
        <f t="shared" si="106"/>
        <v>578</v>
      </c>
      <c r="Y277" s="41" t="str">
        <f t="shared" si="107"/>
        <v>h</v>
      </c>
      <c r="Z277" s="29">
        <f t="shared" si="108"/>
        <v>263</v>
      </c>
      <c r="AA277" s="29">
        <f t="shared" si="109"/>
        <v>6</v>
      </c>
      <c r="AB277" s="35">
        <f t="shared" si="110"/>
        <v>1</v>
      </c>
      <c r="AC277" s="29">
        <f t="shared" si="111"/>
        <v>0</v>
      </c>
      <c r="AD277" s="29">
        <f t="shared" si="112"/>
        <v>6</v>
      </c>
      <c r="AF277" s="29"/>
      <c r="AG277" s="29"/>
    </row>
    <row r="278" spans="19:33" ht="33" customHeight="1" hidden="1">
      <c r="S278" s="27">
        <f t="shared" si="113"/>
        <v>264</v>
      </c>
      <c r="T278" s="29">
        <f t="shared" si="102"/>
        <v>18</v>
      </c>
      <c r="U278" s="35">
        <f t="shared" si="103"/>
        <v>59</v>
      </c>
      <c r="V278" s="35">
        <f t="shared" si="104"/>
        <v>59</v>
      </c>
      <c r="W278" s="29">
        <f ca="1" t="shared" si="105"/>
        <v>0.2289125718740156</v>
      </c>
      <c r="X278" s="35">
        <f t="shared" si="106"/>
        <v>230</v>
      </c>
      <c r="Y278" s="41" t="str">
        <f t="shared" si="107"/>
        <v>i</v>
      </c>
      <c r="Z278" s="29">
        <f t="shared" si="108"/>
        <v>264</v>
      </c>
      <c r="AA278" s="29" t="str">
        <f t="shared" si="109"/>
        <v>r</v>
      </c>
      <c r="AB278" s="35">
        <f t="shared" si="110"/>
        <v>1</v>
      </c>
      <c r="AC278" s="29">
        <f t="shared" si="111"/>
        <v>0</v>
      </c>
      <c r="AD278" s="29" t="str">
        <f t="shared" si="112"/>
        <v>r</v>
      </c>
      <c r="AF278" s="29"/>
      <c r="AG278" s="29"/>
    </row>
    <row r="279" spans="19:33" ht="33" customHeight="1" hidden="1">
      <c r="S279" s="27">
        <f t="shared" si="113"/>
        <v>265</v>
      </c>
      <c r="T279" s="29">
        <f t="shared" si="102"/>
        <v>19</v>
      </c>
      <c r="U279" s="35">
        <f t="shared" si="103"/>
        <v>60</v>
      </c>
      <c r="V279" s="35">
        <f t="shared" si="104"/>
        <v>60</v>
      </c>
      <c r="W279" s="29">
        <f ca="1" t="shared" si="105"/>
        <v>0.774838082144595</v>
      </c>
      <c r="X279" s="35">
        <f t="shared" si="106"/>
        <v>791</v>
      </c>
      <c r="Y279" s="41" t="str">
        <f t="shared" si="107"/>
        <v>j</v>
      </c>
      <c r="Z279" s="29">
        <f t="shared" si="108"/>
        <v>265</v>
      </c>
      <c r="AA279" s="29" t="str">
        <f t="shared" si="109"/>
        <v>$</v>
      </c>
      <c r="AB279" s="35">
        <f t="shared" si="110"/>
        <v>1</v>
      </c>
      <c r="AC279" s="29">
        <f t="shared" si="111"/>
        <v>0</v>
      </c>
      <c r="AD279" s="29" t="str">
        <f t="shared" si="112"/>
        <v>$</v>
      </c>
      <c r="AF279" s="29"/>
      <c r="AG279" s="29"/>
    </row>
    <row r="280" spans="19:33" ht="33" customHeight="1" hidden="1">
      <c r="S280" s="27">
        <f t="shared" si="113"/>
        <v>266</v>
      </c>
      <c r="T280" s="29">
        <f t="shared" si="102"/>
        <v>20</v>
      </c>
      <c r="U280" s="35">
        <f t="shared" si="103"/>
        <v>61</v>
      </c>
      <c r="V280" s="35">
        <f t="shared" si="104"/>
        <v>61</v>
      </c>
      <c r="W280" s="29">
        <f ca="1" t="shared" si="105"/>
        <v>0.6613951492546608</v>
      </c>
      <c r="X280" s="35">
        <f t="shared" si="106"/>
        <v>678</v>
      </c>
      <c r="Y280" s="41" t="str">
        <f t="shared" si="107"/>
        <v>k</v>
      </c>
      <c r="Z280" s="29">
        <f t="shared" si="108"/>
        <v>266</v>
      </c>
      <c r="AA280" s="29" t="str">
        <f t="shared" si="109"/>
        <v>}</v>
      </c>
      <c r="AB280" s="35">
        <f t="shared" si="110"/>
        <v>1</v>
      </c>
      <c r="AC280" s="29">
        <f t="shared" si="111"/>
        <v>0</v>
      </c>
      <c r="AD280" s="29" t="str">
        <f t="shared" si="112"/>
        <v>}</v>
      </c>
      <c r="AF280" s="29"/>
      <c r="AG280" s="29"/>
    </row>
    <row r="281" spans="19:33" ht="33" customHeight="1" hidden="1">
      <c r="S281" s="27">
        <f t="shared" si="113"/>
        <v>267</v>
      </c>
      <c r="T281" s="29">
        <f t="shared" si="102"/>
        <v>21</v>
      </c>
      <c r="U281" s="35">
        <f t="shared" si="103"/>
        <v>62</v>
      </c>
      <c r="V281" s="35">
        <f t="shared" si="104"/>
        <v>62</v>
      </c>
      <c r="W281" s="29">
        <f ca="1" t="shared" si="105"/>
        <v>0.018717427651326668</v>
      </c>
      <c r="X281" s="35">
        <f t="shared" si="106"/>
        <v>21</v>
      </c>
      <c r="Y281" s="41" t="str">
        <f t="shared" si="107"/>
        <v>l</v>
      </c>
      <c r="Z281" s="29">
        <f t="shared" si="108"/>
        <v>267</v>
      </c>
      <c r="AA281" s="29" t="str">
        <f t="shared" si="109"/>
        <v>=</v>
      </c>
      <c r="AB281" s="35">
        <f t="shared" si="110"/>
        <v>1</v>
      </c>
      <c r="AC281" s="29">
        <f t="shared" si="111"/>
        <v>0</v>
      </c>
      <c r="AD281" s="29" t="str">
        <f t="shared" si="112"/>
        <v>=</v>
      </c>
      <c r="AF281" s="29"/>
      <c r="AG281" s="29"/>
    </row>
    <row r="282" spans="19:33" ht="33" customHeight="1" hidden="1">
      <c r="S282" s="27">
        <f t="shared" si="113"/>
        <v>268</v>
      </c>
      <c r="T282" s="29">
        <f t="shared" si="102"/>
        <v>22</v>
      </c>
      <c r="U282" s="35">
        <f t="shared" si="103"/>
        <v>63</v>
      </c>
      <c r="V282" s="35">
        <f t="shared" si="104"/>
        <v>63</v>
      </c>
      <c r="W282" s="29">
        <f ca="1" t="shared" si="105"/>
        <v>0.668099863535917</v>
      </c>
      <c r="X282" s="35">
        <f t="shared" si="106"/>
        <v>686</v>
      </c>
      <c r="Y282" s="41" t="str">
        <f t="shared" si="107"/>
        <v>m</v>
      </c>
      <c r="Z282" s="29">
        <f t="shared" si="108"/>
        <v>268</v>
      </c>
      <c r="AA282" s="29">
        <f t="shared" si="109"/>
        <v>2</v>
      </c>
      <c r="AB282" s="35">
        <f t="shared" si="110"/>
        <v>1</v>
      </c>
      <c r="AC282" s="29">
        <f t="shared" si="111"/>
        <v>0</v>
      </c>
      <c r="AD282" s="29">
        <f t="shared" si="112"/>
        <v>2</v>
      </c>
      <c r="AF282" s="29"/>
      <c r="AG282" s="29"/>
    </row>
    <row r="283" spans="19:33" ht="33" customHeight="1" hidden="1">
      <c r="S283" s="27">
        <f t="shared" si="113"/>
        <v>269</v>
      </c>
      <c r="T283" s="29">
        <f t="shared" si="102"/>
        <v>23</v>
      </c>
      <c r="U283" s="35">
        <f t="shared" si="103"/>
        <v>64</v>
      </c>
      <c r="V283" s="35">
        <f t="shared" si="104"/>
        <v>64</v>
      </c>
      <c r="W283" s="29">
        <f ca="1" t="shared" si="105"/>
        <v>0.7045789465901305</v>
      </c>
      <c r="X283" s="35">
        <f t="shared" si="106"/>
        <v>729</v>
      </c>
      <c r="Y283" s="41" t="str">
        <f t="shared" si="107"/>
        <v>n</v>
      </c>
      <c r="Z283" s="29">
        <f t="shared" si="108"/>
        <v>269</v>
      </c>
      <c r="AA283" s="29" t="str">
        <f t="shared" si="109"/>
        <v>l</v>
      </c>
      <c r="AB283" s="35">
        <f t="shared" si="110"/>
        <v>1</v>
      </c>
      <c r="AC283" s="29">
        <f t="shared" si="111"/>
        <v>0</v>
      </c>
      <c r="AD283" s="29" t="str">
        <f t="shared" si="112"/>
        <v>l</v>
      </c>
      <c r="AF283" s="29"/>
      <c r="AG283" s="29"/>
    </row>
    <row r="284" spans="19:33" ht="33" customHeight="1" hidden="1">
      <c r="S284" s="27">
        <f t="shared" si="113"/>
        <v>270</v>
      </c>
      <c r="T284" s="29">
        <f t="shared" si="102"/>
        <v>24</v>
      </c>
      <c r="U284" s="35">
        <f t="shared" si="103"/>
        <v>65</v>
      </c>
      <c r="V284" s="35">
        <f t="shared" si="104"/>
        <v>65</v>
      </c>
      <c r="W284" s="29">
        <f ca="1" t="shared" si="105"/>
        <v>0.35389215890670234</v>
      </c>
      <c r="X284" s="35">
        <f t="shared" si="106"/>
        <v>350</v>
      </c>
      <c r="Y284" s="41" t="str">
        <f t="shared" si="107"/>
        <v>o</v>
      </c>
      <c r="Z284" s="29">
        <f t="shared" si="108"/>
        <v>270</v>
      </c>
      <c r="AA284" s="29" t="str">
        <f t="shared" si="109"/>
        <v>*</v>
      </c>
      <c r="AB284" s="35">
        <f t="shared" si="110"/>
        <v>1</v>
      </c>
      <c r="AC284" s="29">
        <f t="shared" si="111"/>
        <v>0</v>
      </c>
      <c r="AD284" s="29" t="str">
        <f t="shared" si="112"/>
        <v>*</v>
      </c>
      <c r="AF284" s="41" t="str">
        <f>CONCATENATE(AD275,AD276,AD277,AD278,AD279,AD280,AD281,AD282,AD283,AD284)</f>
        <v>kB6r$}=2l*</v>
      </c>
      <c r="AG284" s="29"/>
    </row>
    <row r="285" spans="19:33" ht="33" customHeight="1" hidden="1">
      <c r="S285" s="27">
        <f t="shared" si="113"/>
        <v>271</v>
      </c>
      <c r="T285" s="29">
        <f t="shared" si="102"/>
        <v>25</v>
      </c>
      <c r="U285" s="35">
        <f t="shared" si="103"/>
        <v>66</v>
      </c>
      <c r="V285" s="35">
        <f t="shared" si="104"/>
        <v>66</v>
      </c>
      <c r="W285" s="29">
        <f ca="1" t="shared" si="105"/>
        <v>0.8659561377214265</v>
      </c>
      <c r="X285" s="35">
        <f t="shared" si="106"/>
        <v>873</v>
      </c>
      <c r="Y285" s="41" t="str">
        <f t="shared" si="107"/>
        <v>p</v>
      </c>
      <c r="Z285" s="29">
        <f t="shared" si="108"/>
        <v>271</v>
      </c>
      <c r="AA285" s="29" t="str">
        <f t="shared" si="109"/>
        <v>g</v>
      </c>
      <c r="AB285" s="35">
        <f t="shared" si="110"/>
        <v>1</v>
      </c>
      <c r="AC285" s="29">
        <f t="shared" si="111"/>
        <v>0</v>
      </c>
      <c r="AD285" s="29" t="str">
        <f t="shared" si="112"/>
        <v>g</v>
      </c>
      <c r="AF285" s="29"/>
      <c r="AG285" s="29"/>
    </row>
    <row r="286" spans="19:33" ht="33" customHeight="1" hidden="1">
      <c r="S286" s="27">
        <f t="shared" si="113"/>
        <v>272</v>
      </c>
      <c r="T286" s="29">
        <f t="shared" si="102"/>
        <v>26</v>
      </c>
      <c r="U286" s="35">
        <f t="shared" si="103"/>
        <v>67</v>
      </c>
      <c r="V286" s="35">
        <f t="shared" si="104"/>
        <v>67</v>
      </c>
      <c r="W286" s="29">
        <f ca="1" t="shared" si="105"/>
        <v>0.3295161837294135</v>
      </c>
      <c r="X286" s="35">
        <f t="shared" si="106"/>
        <v>321</v>
      </c>
      <c r="Y286" s="41" t="str">
        <f t="shared" si="107"/>
        <v>q</v>
      </c>
      <c r="Z286" s="29">
        <f t="shared" si="108"/>
        <v>272</v>
      </c>
      <c r="AA286" s="29" t="str">
        <f t="shared" si="109"/>
        <v>+</v>
      </c>
      <c r="AB286" s="35">
        <f t="shared" si="110"/>
        <v>1</v>
      </c>
      <c r="AC286" s="29">
        <f t="shared" si="111"/>
        <v>0</v>
      </c>
      <c r="AD286" s="29" t="str">
        <f t="shared" si="112"/>
        <v>+</v>
      </c>
      <c r="AF286" s="29"/>
      <c r="AG286" s="29"/>
    </row>
    <row r="287" spans="19:33" ht="33" customHeight="1" hidden="1">
      <c r="S287" s="27">
        <f t="shared" si="113"/>
        <v>273</v>
      </c>
      <c r="T287" s="29">
        <f t="shared" si="102"/>
        <v>27</v>
      </c>
      <c r="U287" s="35">
        <f t="shared" si="103"/>
        <v>68</v>
      </c>
      <c r="V287" s="35">
        <f t="shared" si="104"/>
        <v>68</v>
      </c>
      <c r="W287" s="29">
        <f ca="1" t="shared" si="105"/>
        <v>0.6915578196230939</v>
      </c>
      <c r="X287" s="35">
        <f t="shared" si="106"/>
        <v>714</v>
      </c>
      <c r="Y287" s="41" t="str">
        <f t="shared" si="107"/>
        <v>r</v>
      </c>
      <c r="Z287" s="29">
        <f t="shared" si="108"/>
        <v>273</v>
      </c>
      <c r="AA287" s="29" t="str">
        <f t="shared" si="109"/>
        <v>i</v>
      </c>
      <c r="AB287" s="35">
        <f t="shared" si="110"/>
        <v>1</v>
      </c>
      <c r="AC287" s="29">
        <f t="shared" si="111"/>
        <v>0</v>
      </c>
      <c r="AD287" s="29" t="str">
        <f t="shared" si="112"/>
        <v>i</v>
      </c>
      <c r="AF287" s="29"/>
      <c r="AG287" s="29"/>
    </row>
    <row r="288" spans="19:33" ht="33" customHeight="1" hidden="1">
      <c r="S288" s="27">
        <f t="shared" si="113"/>
        <v>274</v>
      </c>
      <c r="T288" s="29">
        <f t="shared" si="102"/>
        <v>28</v>
      </c>
      <c r="U288" s="35">
        <f t="shared" si="103"/>
        <v>69</v>
      </c>
      <c r="V288" s="35">
        <f t="shared" si="104"/>
        <v>69</v>
      </c>
      <c r="W288" s="29">
        <f ca="1" t="shared" si="105"/>
        <v>0.5088473162885921</v>
      </c>
      <c r="X288" s="35">
        <f t="shared" si="106"/>
        <v>508</v>
      </c>
      <c r="Y288" s="41" t="str">
        <f t="shared" si="107"/>
        <v>s</v>
      </c>
      <c r="Z288" s="29">
        <f t="shared" si="108"/>
        <v>274</v>
      </c>
      <c r="AA288" s="29" t="str">
        <f t="shared" si="109"/>
        <v>o</v>
      </c>
      <c r="AB288" s="35">
        <f t="shared" si="110"/>
        <v>1</v>
      </c>
      <c r="AC288" s="29">
        <f t="shared" si="111"/>
        <v>0</v>
      </c>
      <c r="AD288" s="29" t="str">
        <f t="shared" si="112"/>
        <v>o</v>
      </c>
      <c r="AF288" s="29"/>
      <c r="AG288" s="29"/>
    </row>
    <row r="289" spans="19:33" ht="33" customHeight="1" hidden="1">
      <c r="S289" s="27">
        <f t="shared" si="113"/>
        <v>275</v>
      </c>
      <c r="T289" s="29">
        <f t="shared" si="102"/>
        <v>29</v>
      </c>
      <c r="U289" s="35">
        <f t="shared" si="103"/>
        <v>70</v>
      </c>
      <c r="V289" s="35">
        <f t="shared" si="104"/>
        <v>70</v>
      </c>
      <c r="W289" s="29">
        <f ca="1" t="shared" si="105"/>
        <v>0.8152592990064457</v>
      </c>
      <c r="X289" s="35">
        <f t="shared" si="106"/>
        <v>821</v>
      </c>
      <c r="Y289" s="41" t="str">
        <f t="shared" si="107"/>
        <v>t</v>
      </c>
      <c r="Z289" s="29">
        <f t="shared" si="108"/>
        <v>275</v>
      </c>
      <c r="AA289" s="29" t="str">
        <f t="shared" si="109"/>
        <v>u</v>
      </c>
      <c r="AB289" s="35">
        <f t="shared" si="110"/>
        <v>1</v>
      </c>
      <c r="AC289" s="29">
        <f t="shared" si="111"/>
        <v>0</v>
      </c>
      <c r="AD289" s="29" t="str">
        <f t="shared" si="112"/>
        <v>u</v>
      </c>
      <c r="AF289" s="29"/>
      <c r="AG289" s="29"/>
    </row>
    <row r="290" spans="19:33" ht="33" customHeight="1" hidden="1">
      <c r="S290" s="27">
        <f t="shared" si="113"/>
        <v>276</v>
      </c>
      <c r="T290" s="29">
        <f t="shared" si="102"/>
        <v>30</v>
      </c>
      <c r="U290" s="35">
        <f t="shared" si="103"/>
        <v>71</v>
      </c>
      <c r="V290" s="35">
        <f t="shared" si="104"/>
        <v>71</v>
      </c>
      <c r="W290" s="29">
        <f ca="1" t="shared" si="105"/>
        <v>0.6152275166311141</v>
      </c>
      <c r="X290" s="35">
        <f t="shared" si="106"/>
        <v>626</v>
      </c>
      <c r="Y290" s="41" t="str">
        <f t="shared" si="107"/>
        <v>u</v>
      </c>
      <c r="Z290" s="29">
        <f t="shared" si="108"/>
        <v>276</v>
      </c>
      <c r="AA290" s="29" t="str">
        <f t="shared" si="109"/>
        <v>T</v>
      </c>
      <c r="AB290" s="35">
        <f t="shared" si="110"/>
        <v>1</v>
      </c>
      <c r="AC290" s="29">
        <f t="shared" si="111"/>
        <v>0</v>
      </c>
      <c r="AD290" s="29" t="str">
        <f t="shared" si="112"/>
        <v>T</v>
      </c>
      <c r="AF290" s="29"/>
      <c r="AG290" s="29"/>
    </row>
    <row r="291" spans="19:33" ht="33" customHeight="1" hidden="1">
      <c r="S291" s="27">
        <f t="shared" si="113"/>
        <v>277</v>
      </c>
      <c r="T291" s="29">
        <f t="shared" si="102"/>
        <v>31</v>
      </c>
      <c r="U291" s="35">
        <f t="shared" si="103"/>
        <v>72</v>
      </c>
      <c r="V291" s="35">
        <f t="shared" si="104"/>
        <v>72</v>
      </c>
      <c r="W291" s="29">
        <f ca="1" t="shared" si="105"/>
        <v>0.12783276149325695</v>
      </c>
      <c r="X291" s="35">
        <f t="shared" si="106"/>
        <v>136</v>
      </c>
      <c r="Y291" s="41" t="str">
        <f t="shared" si="107"/>
        <v>v</v>
      </c>
      <c r="Z291" s="29">
        <f t="shared" si="108"/>
        <v>277</v>
      </c>
      <c r="AA291" s="29" t="str">
        <f t="shared" si="109"/>
        <v>j</v>
      </c>
      <c r="AB291" s="35">
        <f t="shared" si="110"/>
        <v>1</v>
      </c>
      <c r="AC291" s="29">
        <f t="shared" si="111"/>
        <v>0</v>
      </c>
      <c r="AD291" s="29" t="str">
        <f t="shared" si="112"/>
        <v>j</v>
      </c>
      <c r="AF291" s="29"/>
      <c r="AG291" s="29"/>
    </row>
    <row r="292" spans="19:33" ht="33" customHeight="1" hidden="1">
      <c r="S292" s="27">
        <f t="shared" si="113"/>
        <v>278</v>
      </c>
      <c r="T292" s="29">
        <f t="shared" si="102"/>
        <v>32</v>
      </c>
      <c r="U292" s="35">
        <f t="shared" si="103"/>
        <v>73</v>
      </c>
      <c r="V292" s="35">
        <f t="shared" si="104"/>
        <v>73</v>
      </c>
      <c r="W292" s="29">
        <f ca="1" t="shared" si="105"/>
        <v>0.5162099128814531</v>
      </c>
      <c r="X292" s="35">
        <f t="shared" si="106"/>
        <v>521</v>
      </c>
      <c r="Y292" s="41" t="str">
        <f t="shared" si="107"/>
        <v>w</v>
      </c>
      <c r="Z292" s="29">
        <f t="shared" si="108"/>
        <v>278</v>
      </c>
      <c r="AA292" s="29" t="str">
        <f t="shared" si="109"/>
        <v>b</v>
      </c>
      <c r="AB292" s="35">
        <f t="shared" si="110"/>
        <v>1</v>
      </c>
      <c r="AC292" s="29">
        <f t="shared" si="111"/>
        <v>0</v>
      </c>
      <c r="AD292" s="29" t="str">
        <f t="shared" si="112"/>
        <v>b</v>
      </c>
      <c r="AF292" s="29"/>
      <c r="AG292" s="29"/>
    </row>
    <row r="293" spans="19:33" ht="33" customHeight="1" hidden="1">
      <c r="S293" s="27">
        <f t="shared" si="113"/>
        <v>279</v>
      </c>
      <c r="T293" s="29">
        <f t="shared" si="102"/>
        <v>33</v>
      </c>
      <c r="U293" s="35">
        <f t="shared" si="103"/>
        <v>74</v>
      </c>
      <c r="V293" s="35">
        <f t="shared" si="104"/>
        <v>74</v>
      </c>
      <c r="W293" s="29">
        <f ca="1" t="shared" si="105"/>
        <v>0.024121346166991797</v>
      </c>
      <c r="X293" s="35">
        <f t="shared" si="106"/>
        <v>28</v>
      </c>
      <c r="Y293" s="41" t="str">
        <f t="shared" si="107"/>
        <v>x</v>
      </c>
      <c r="Z293" s="29">
        <f t="shared" si="108"/>
        <v>279</v>
      </c>
      <c r="AA293" s="29" t="str">
        <f t="shared" si="109"/>
        <v>}</v>
      </c>
      <c r="AB293" s="35">
        <f t="shared" si="110"/>
        <v>1</v>
      </c>
      <c r="AC293" s="29">
        <f t="shared" si="111"/>
        <v>0</v>
      </c>
      <c r="AD293" s="29" t="str">
        <f t="shared" si="112"/>
        <v>}</v>
      </c>
      <c r="AF293" s="29"/>
      <c r="AG293" s="29"/>
    </row>
    <row r="294" spans="19:33" ht="33" customHeight="1" hidden="1">
      <c r="S294" s="27">
        <f t="shared" si="113"/>
        <v>280</v>
      </c>
      <c r="T294" s="29">
        <f t="shared" si="102"/>
        <v>34</v>
      </c>
      <c r="U294" s="35">
        <f t="shared" si="103"/>
        <v>75</v>
      </c>
      <c r="V294" s="35">
        <f t="shared" si="104"/>
        <v>75</v>
      </c>
      <c r="W294" s="29">
        <f ca="1" t="shared" si="105"/>
        <v>0.10029318847654245</v>
      </c>
      <c r="X294" s="35">
        <f t="shared" si="106"/>
        <v>97</v>
      </c>
      <c r="Y294" s="41" t="str">
        <f t="shared" si="107"/>
        <v>y</v>
      </c>
      <c r="Z294" s="29">
        <f t="shared" si="108"/>
        <v>280</v>
      </c>
      <c r="AA294" s="29">
        <f t="shared" si="109"/>
        <v>7</v>
      </c>
      <c r="AB294" s="35">
        <f t="shared" si="110"/>
        <v>1</v>
      </c>
      <c r="AC294" s="29">
        <f t="shared" si="111"/>
        <v>0</v>
      </c>
      <c r="AD294" s="29">
        <f t="shared" si="112"/>
        <v>7</v>
      </c>
      <c r="AF294" s="41" t="str">
        <f>CONCATENATE(AD285,AD286,AD287,AD288,AD289,AD290,AD291,AD292,AD293,AD294)</f>
        <v>g+iouTjb}7</v>
      </c>
      <c r="AG294" s="29"/>
    </row>
    <row r="295" spans="19:33" ht="33" customHeight="1" hidden="1">
      <c r="S295" s="27">
        <f t="shared" si="113"/>
        <v>281</v>
      </c>
      <c r="T295" s="29">
        <f t="shared" si="102"/>
        <v>35</v>
      </c>
      <c r="U295" s="35">
        <f t="shared" si="103"/>
        <v>76</v>
      </c>
      <c r="V295" s="35">
        <f t="shared" si="104"/>
        <v>76</v>
      </c>
      <c r="W295" s="29">
        <f ca="1" t="shared" si="105"/>
        <v>0.1784714367967447</v>
      </c>
      <c r="X295" s="35">
        <f t="shared" si="106"/>
        <v>179</v>
      </c>
      <c r="Y295" s="41" t="str">
        <f t="shared" si="107"/>
        <v>z</v>
      </c>
      <c r="Z295" s="29">
        <f t="shared" si="108"/>
        <v>281</v>
      </c>
      <c r="AA295" s="29" t="str">
        <f t="shared" si="109"/>
        <v>y</v>
      </c>
      <c r="AB295" s="35">
        <f t="shared" si="110"/>
        <v>1</v>
      </c>
      <c r="AC295" s="29">
        <f t="shared" si="111"/>
        <v>0</v>
      </c>
      <c r="AD295" s="29" t="str">
        <f t="shared" si="112"/>
        <v>y</v>
      </c>
      <c r="AF295" s="29"/>
      <c r="AG295" s="29"/>
    </row>
    <row r="296" spans="19:33" ht="33" customHeight="1" hidden="1">
      <c r="S296" s="27">
        <f t="shared" si="113"/>
        <v>282</v>
      </c>
      <c r="T296" s="29">
        <f t="shared" si="102"/>
        <v>36</v>
      </c>
      <c r="U296" s="35">
        <f t="shared" si="103"/>
        <v>101</v>
      </c>
      <c r="V296" s="35">
        <f t="shared" si="104"/>
        <v>101</v>
      </c>
      <c r="W296" s="29">
        <f ca="1" t="shared" si="105"/>
        <v>0.24362803153768575</v>
      </c>
      <c r="X296" s="35">
        <f t="shared" si="106"/>
        <v>248</v>
      </c>
      <c r="Y296" s="41" t="str">
        <f t="shared" si="107"/>
        <v>A</v>
      </c>
      <c r="Z296" s="29">
        <f t="shared" si="108"/>
        <v>282</v>
      </c>
      <c r="AA296" s="29" t="str">
        <f t="shared" si="109"/>
        <v>z</v>
      </c>
      <c r="AB296" s="35">
        <f t="shared" si="110"/>
        <v>1</v>
      </c>
      <c r="AC296" s="29">
        <f t="shared" si="111"/>
        <v>0</v>
      </c>
      <c r="AD296" s="29" t="str">
        <f t="shared" si="112"/>
        <v>z</v>
      </c>
      <c r="AF296" s="29"/>
      <c r="AG296" s="29"/>
    </row>
    <row r="297" spans="19:33" ht="33" customHeight="1" hidden="1">
      <c r="S297" s="27">
        <f t="shared" si="113"/>
        <v>283</v>
      </c>
      <c r="T297" s="29">
        <f t="shared" si="102"/>
        <v>37</v>
      </c>
      <c r="U297" s="35">
        <f t="shared" si="103"/>
        <v>102</v>
      </c>
      <c r="V297" s="35">
        <f t="shared" si="104"/>
        <v>102</v>
      </c>
      <c r="W297" s="29">
        <f ca="1" t="shared" si="105"/>
        <v>0.01271688841893548</v>
      </c>
      <c r="X297" s="35">
        <f t="shared" si="106"/>
        <v>15</v>
      </c>
      <c r="Y297" s="41" t="str">
        <f t="shared" si="107"/>
        <v>B</v>
      </c>
      <c r="Z297" s="29">
        <f t="shared" si="108"/>
        <v>283</v>
      </c>
      <c r="AA297" s="29" t="str">
        <f t="shared" si="109"/>
        <v>m</v>
      </c>
      <c r="AB297" s="35">
        <f t="shared" si="110"/>
        <v>1</v>
      </c>
      <c r="AC297" s="29">
        <f t="shared" si="111"/>
        <v>0</v>
      </c>
      <c r="AD297" s="29" t="str">
        <f t="shared" si="112"/>
        <v>m</v>
      </c>
      <c r="AF297" s="29"/>
      <c r="AG297" s="29"/>
    </row>
    <row r="298" spans="19:33" ht="33" customHeight="1" hidden="1">
      <c r="S298" s="27">
        <f t="shared" si="113"/>
        <v>284</v>
      </c>
      <c r="T298" s="29">
        <f t="shared" si="102"/>
        <v>38</v>
      </c>
      <c r="U298" s="35">
        <f t="shared" si="103"/>
        <v>103</v>
      </c>
      <c r="V298" s="35">
        <f t="shared" si="104"/>
        <v>103</v>
      </c>
      <c r="W298" s="29">
        <f ca="1" t="shared" si="105"/>
        <v>0.184781003399772</v>
      </c>
      <c r="X298" s="35">
        <f t="shared" si="106"/>
        <v>186</v>
      </c>
      <c r="Y298" s="41" t="str">
        <f t="shared" si="107"/>
        <v>C</v>
      </c>
      <c r="Z298" s="29">
        <f t="shared" si="108"/>
        <v>284</v>
      </c>
      <c r="AA298" s="29" t="str">
        <f t="shared" si="109"/>
        <v>)</v>
      </c>
      <c r="AB298" s="35">
        <f t="shared" si="110"/>
        <v>1</v>
      </c>
      <c r="AC298" s="29">
        <f t="shared" si="111"/>
        <v>0</v>
      </c>
      <c r="AD298" s="29" t="str">
        <f t="shared" si="112"/>
        <v>)</v>
      </c>
      <c r="AF298" s="29"/>
      <c r="AG298" s="29"/>
    </row>
    <row r="299" spans="19:33" ht="33" customHeight="1" hidden="1">
      <c r="S299" s="27">
        <f t="shared" si="113"/>
        <v>285</v>
      </c>
      <c r="T299" s="29">
        <f t="shared" si="102"/>
        <v>39</v>
      </c>
      <c r="U299" s="35">
        <f t="shared" si="103"/>
        <v>104</v>
      </c>
      <c r="V299" s="35">
        <f t="shared" si="104"/>
        <v>104</v>
      </c>
      <c r="W299" s="29">
        <f ca="1" t="shared" si="105"/>
        <v>0.8686988334480851</v>
      </c>
      <c r="X299" s="35">
        <f t="shared" si="106"/>
        <v>877</v>
      </c>
      <c r="Y299" s="41" t="str">
        <f t="shared" si="107"/>
        <v>D</v>
      </c>
      <c r="Z299" s="29">
        <f t="shared" si="108"/>
        <v>285</v>
      </c>
      <c r="AA299" s="29" t="str">
        <f t="shared" si="109"/>
        <v>!</v>
      </c>
      <c r="AB299" s="35">
        <f t="shared" si="110"/>
        <v>1</v>
      </c>
      <c r="AC299" s="29">
        <f t="shared" si="111"/>
        <v>0</v>
      </c>
      <c r="AD299" s="29" t="str">
        <f t="shared" si="112"/>
        <v>!</v>
      </c>
      <c r="AF299" s="29"/>
      <c r="AG299" s="29"/>
    </row>
    <row r="300" spans="19:33" ht="33" customHeight="1" hidden="1">
      <c r="S300" s="27">
        <f t="shared" si="113"/>
        <v>286</v>
      </c>
      <c r="T300" s="29">
        <f t="shared" si="102"/>
        <v>40</v>
      </c>
      <c r="U300" s="35">
        <f t="shared" si="103"/>
        <v>105</v>
      </c>
      <c r="V300" s="35">
        <f t="shared" si="104"/>
        <v>105</v>
      </c>
      <c r="W300" s="29">
        <f ca="1" t="shared" si="105"/>
        <v>0.07899291822037702</v>
      </c>
      <c r="X300" s="35">
        <f t="shared" si="106"/>
        <v>77</v>
      </c>
      <c r="Y300" s="41" t="str">
        <f t="shared" si="107"/>
        <v>E</v>
      </c>
      <c r="Z300" s="29">
        <f t="shared" si="108"/>
        <v>286</v>
      </c>
      <c r="AA300" s="29" t="str">
        <f t="shared" si="109"/>
        <v>C</v>
      </c>
      <c r="AB300" s="35">
        <f t="shared" si="110"/>
        <v>1</v>
      </c>
      <c r="AC300" s="29">
        <f t="shared" si="111"/>
        <v>0</v>
      </c>
      <c r="AD300" s="29" t="str">
        <f t="shared" si="112"/>
        <v>C</v>
      </c>
      <c r="AF300" s="29"/>
      <c r="AG300" s="29"/>
    </row>
    <row r="301" spans="19:33" ht="33" customHeight="1" hidden="1">
      <c r="S301" s="27">
        <f t="shared" si="113"/>
        <v>287</v>
      </c>
      <c r="T301" s="29">
        <f t="shared" si="102"/>
        <v>41</v>
      </c>
      <c r="U301" s="35">
        <f t="shared" si="103"/>
        <v>106</v>
      </c>
      <c r="V301" s="35">
        <f t="shared" si="104"/>
        <v>106</v>
      </c>
      <c r="W301" s="29">
        <f ca="1" t="shared" si="105"/>
        <v>0.3622161817297076</v>
      </c>
      <c r="X301" s="35">
        <f t="shared" si="106"/>
        <v>362</v>
      </c>
      <c r="Y301" s="41" t="str">
        <f t="shared" si="107"/>
        <v>F</v>
      </c>
      <c r="Z301" s="29">
        <f t="shared" si="108"/>
        <v>287</v>
      </c>
      <c r="AA301" s="29" t="str">
        <f t="shared" si="109"/>
        <v>a</v>
      </c>
      <c r="AB301" s="35">
        <f t="shared" si="110"/>
        <v>1</v>
      </c>
      <c r="AC301" s="29">
        <f t="shared" si="111"/>
        <v>0</v>
      </c>
      <c r="AD301" s="29" t="str">
        <f t="shared" si="112"/>
        <v>a</v>
      </c>
      <c r="AF301" s="29"/>
      <c r="AG301" s="29"/>
    </row>
    <row r="302" spans="19:33" ht="33" customHeight="1" hidden="1">
      <c r="S302" s="27">
        <f t="shared" si="113"/>
        <v>288</v>
      </c>
      <c r="T302" s="29">
        <f t="shared" si="102"/>
        <v>42</v>
      </c>
      <c r="U302" s="35">
        <f t="shared" si="103"/>
        <v>107</v>
      </c>
      <c r="V302" s="35">
        <f t="shared" si="104"/>
        <v>107</v>
      </c>
      <c r="W302" s="29">
        <f ca="1" t="shared" si="105"/>
        <v>0.3924897333290063</v>
      </c>
      <c r="X302" s="35">
        <f t="shared" si="106"/>
        <v>397</v>
      </c>
      <c r="Y302" s="41" t="str">
        <f t="shared" si="107"/>
        <v>G</v>
      </c>
      <c r="Z302" s="29">
        <f t="shared" si="108"/>
        <v>288</v>
      </c>
      <c r="AA302" s="29" t="str">
        <f t="shared" si="109"/>
        <v>i</v>
      </c>
      <c r="AB302" s="35">
        <f t="shared" si="110"/>
        <v>1</v>
      </c>
      <c r="AC302" s="29">
        <f t="shared" si="111"/>
        <v>0</v>
      </c>
      <c r="AD302" s="29" t="str">
        <f t="shared" si="112"/>
        <v>i</v>
      </c>
      <c r="AF302" s="29"/>
      <c r="AG302" s="29"/>
    </row>
    <row r="303" spans="19:33" ht="33" customHeight="1" hidden="1">
      <c r="S303" s="27">
        <f t="shared" si="113"/>
        <v>289</v>
      </c>
      <c r="T303" s="29">
        <f t="shared" si="102"/>
        <v>43</v>
      </c>
      <c r="U303" s="35">
        <f t="shared" si="103"/>
        <v>108</v>
      </c>
      <c r="V303" s="35">
        <f t="shared" si="104"/>
        <v>108</v>
      </c>
      <c r="W303" s="29">
        <f ca="1" t="shared" si="105"/>
        <v>0.43385187812586357</v>
      </c>
      <c r="X303" s="35">
        <f t="shared" si="106"/>
        <v>434</v>
      </c>
      <c r="Y303" s="41" t="str">
        <f t="shared" si="107"/>
        <v>H</v>
      </c>
      <c r="Z303" s="29">
        <f t="shared" si="108"/>
        <v>289</v>
      </c>
      <c r="AA303" s="29" t="str">
        <f t="shared" si="109"/>
        <v>M</v>
      </c>
      <c r="AB303" s="35">
        <f t="shared" si="110"/>
        <v>1</v>
      </c>
      <c r="AC303" s="29">
        <f t="shared" si="111"/>
        <v>0</v>
      </c>
      <c r="AD303" s="29" t="str">
        <f t="shared" si="112"/>
        <v>M</v>
      </c>
      <c r="AF303" s="29"/>
      <c r="AG303" s="29"/>
    </row>
    <row r="304" spans="19:33" ht="33" customHeight="1" hidden="1">
      <c r="S304" s="27">
        <f t="shared" si="113"/>
        <v>290</v>
      </c>
      <c r="T304" s="29">
        <f t="shared" si="102"/>
        <v>44</v>
      </c>
      <c r="U304" s="35">
        <f t="shared" si="103"/>
        <v>109</v>
      </c>
      <c r="V304" s="35">
        <f t="shared" si="104"/>
        <v>109</v>
      </c>
      <c r="W304" s="29">
        <f ca="1" t="shared" si="105"/>
        <v>0.688632377614418</v>
      </c>
      <c r="X304" s="35">
        <f t="shared" si="106"/>
        <v>710</v>
      </c>
      <c r="Y304" s="41" t="str">
        <f t="shared" si="107"/>
        <v>I</v>
      </c>
      <c r="Z304" s="29">
        <f t="shared" si="108"/>
        <v>290</v>
      </c>
      <c r="AA304" s="29" t="str">
        <f t="shared" si="109"/>
        <v>!</v>
      </c>
      <c r="AB304" s="35">
        <f t="shared" si="110"/>
        <v>1</v>
      </c>
      <c r="AC304" s="29">
        <f t="shared" si="111"/>
        <v>0</v>
      </c>
      <c r="AD304" s="29" t="str">
        <f t="shared" si="112"/>
        <v>!</v>
      </c>
      <c r="AF304" s="41" t="str">
        <f>CONCATENATE(AD295,AD296,AD297,AD298,AD299,AD300,AD301,AD302,AD303,AD304)</f>
        <v>yzm)!CaiM!</v>
      </c>
      <c r="AG304" s="29"/>
    </row>
    <row r="305" spans="19:33" ht="33" customHeight="1" hidden="1">
      <c r="S305" s="27">
        <f t="shared" si="113"/>
        <v>291</v>
      </c>
      <c r="T305" s="29">
        <f t="shared" si="102"/>
        <v>45</v>
      </c>
      <c r="U305" s="35">
        <f t="shared" si="103"/>
        <v>110</v>
      </c>
      <c r="V305" s="35">
        <f t="shared" si="104"/>
        <v>110</v>
      </c>
      <c r="W305" s="29">
        <f ca="1" t="shared" si="105"/>
        <v>0.4491695858520657</v>
      </c>
      <c r="X305" s="35">
        <f t="shared" si="106"/>
        <v>447</v>
      </c>
      <c r="Y305" s="41" t="str">
        <f t="shared" si="107"/>
        <v>J</v>
      </c>
      <c r="Z305" s="29">
        <f t="shared" si="108"/>
        <v>291</v>
      </c>
      <c r="AA305" s="29" t="str">
        <f t="shared" si="109"/>
        <v>v</v>
      </c>
      <c r="AB305" s="35">
        <f t="shared" si="110"/>
        <v>1</v>
      </c>
      <c r="AC305" s="29">
        <f t="shared" si="111"/>
        <v>0</v>
      </c>
      <c r="AD305" s="29" t="str">
        <f t="shared" si="112"/>
        <v>v</v>
      </c>
      <c r="AF305" s="29"/>
      <c r="AG305" s="29"/>
    </row>
    <row r="306" spans="19:33" ht="33" customHeight="1" hidden="1">
      <c r="S306" s="27">
        <f t="shared" si="113"/>
        <v>292</v>
      </c>
      <c r="T306" s="29">
        <f t="shared" si="102"/>
        <v>46</v>
      </c>
      <c r="U306" s="35">
        <f t="shared" si="103"/>
        <v>111</v>
      </c>
      <c r="V306" s="35">
        <f t="shared" si="104"/>
        <v>111</v>
      </c>
      <c r="W306" s="29">
        <f ca="1" t="shared" si="105"/>
        <v>0.47740952009786386</v>
      </c>
      <c r="X306" s="35">
        <f t="shared" si="106"/>
        <v>480</v>
      </c>
      <c r="Y306" s="41" t="str">
        <f t="shared" si="107"/>
        <v>K</v>
      </c>
      <c r="Z306" s="29">
        <f t="shared" si="108"/>
        <v>292</v>
      </c>
      <c r="AA306" s="29" t="str">
        <f t="shared" si="109"/>
        <v>q</v>
      </c>
      <c r="AB306" s="35">
        <f t="shared" si="110"/>
        <v>1</v>
      </c>
      <c r="AC306" s="29">
        <f t="shared" si="111"/>
        <v>0</v>
      </c>
      <c r="AD306" s="29" t="str">
        <f t="shared" si="112"/>
        <v>q</v>
      </c>
      <c r="AF306" s="29"/>
      <c r="AG306" s="29"/>
    </row>
    <row r="307" spans="19:33" ht="33" customHeight="1" hidden="1">
      <c r="S307" s="27">
        <f t="shared" si="113"/>
        <v>293</v>
      </c>
      <c r="T307" s="29">
        <f t="shared" si="102"/>
        <v>47</v>
      </c>
      <c r="U307" s="35">
        <f t="shared" si="103"/>
        <v>112</v>
      </c>
      <c r="V307" s="35">
        <f t="shared" si="104"/>
        <v>112</v>
      </c>
      <c r="W307" s="29">
        <f ca="1" t="shared" si="105"/>
        <v>0.11792558628778493</v>
      </c>
      <c r="X307" s="35">
        <f t="shared" si="106"/>
        <v>125</v>
      </c>
      <c r="Y307" s="41" t="str">
        <f t="shared" si="107"/>
        <v>L</v>
      </c>
      <c r="Z307" s="29">
        <f t="shared" si="108"/>
        <v>293</v>
      </c>
      <c r="AA307" s="29" t="str">
        <f t="shared" si="109"/>
        <v>Q</v>
      </c>
      <c r="AB307" s="35">
        <f t="shared" si="110"/>
        <v>1</v>
      </c>
      <c r="AC307" s="29">
        <f t="shared" si="111"/>
        <v>0</v>
      </c>
      <c r="AD307" s="29" t="str">
        <f t="shared" si="112"/>
        <v>Q</v>
      </c>
      <c r="AF307" s="29"/>
      <c r="AG307" s="29"/>
    </row>
    <row r="308" spans="19:33" ht="33" customHeight="1" hidden="1">
      <c r="S308" s="27">
        <f t="shared" si="113"/>
        <v>294</v>
      </c>
      <c r="T308" s="29">
        <f t="shared" si="102"/>
        <v>48</v>
      </c>
      <c r="U308" s="35">
        <f t="shared" si="103"/>
        <v>113</v>
      </c>
      <c r="V308" s="35">
        <f t="shared" si="104"/>
        <v>113</v>
      </c>
      <c r="W308" s="29">
        <f ca="1" t="shared" si="105"/>
        <v>0.2934264912418634</v>
      </c>
      <c r="X308" s="35">
        <f t="shared" si="106"/>
        <v>289</v>
      </c>
      <c r="Y308" s="41" t="str">
        <f t="shared" si="107"/>
        <v>M</v>
      </c>
      <c r="Z308" s="29">
        <f t="shared" si="108"/>
        <v>294</v>
      </c>
      <c r="AA308" s="29">
        <f t="shared" si="109"/>
        <v>5</v>
      </c>
      <c r="AB308" s="35">
        <f t="shared" si="110"/>
        <v>1</v>
      </c>
      <c r="AC308" s="29">
        <f t="shared" si="111"/>
        <v>0</v>
      </c>
      <c r="AD308" s="29">
        <f t="shared" si="112"/>
        <v>5</v>
      </c>
      <c r="AF308" s="29"/>
      <c r="AG308" s="29"/>
    </row>
    <row r="309" spans="19:33" ht="33" customHeight="1" hidden="1">
      <c r="S309" s="27">
        <f t="shared" si="113"/>
        <v>295</v>
      </c>
      <c r="T309" s="29">
        <f t="shared" si="102"/>
        <v>49</v>
      </c>
      <c r="U309" s="35">
        <f t="shared" si="103"/>
        <v>114</v>
      </c>
      <c r="V309" s="35">
        <f t="shared" si="104"/>
        <v>114</v>
      </c>
      <c r="W309" s="29">
        <f ca="1" t="shared" si="105"/>
        <v>0.468700802974795</v>
      </c>
      <c r="X309" s="35">
        <f t="shared" si="106"/>
        <v>470</v>
      </c>
      <c r="Y309" s="41" t="str">
        <f t="shared" si="107"/>
        <v>N</v>
      </c>
      <c r="Z309" s="29">
        <f t="shared" si="108"/>
        <v>295</v>
      </c>
      <c r="AA309" s="29">
        <f t="shared" si="109"/>
        <v>5</v>
      </c>
      <c r="AB309" s="35">
        <f t="shared" si="110"/>
        <v>1</v>
      </c>
      <c r="AC309" s="29">
        <f t="shared" si="111"/>
        <v>0</v>
      </c>
      <c r="AD309" s="29">
        <f t="shared" si="112"/>
        <v>5</v>
      </c>
      <c r="AF309" s="29"/>
      <c r="AG309" s="29"/>
    </row>
    <row r="310" spans="19:33" ht="33" customHeight="1" hidden="1">
      <c r="S310" s="27">
        <f t="shared" si="113"/>
        <v>296</v>
      </c>
      <c r="T310" s="29">
        <f t="shared" si="102"/>
        <v>50</v>
      </c>
      <c r="U310" s="35">
        <f t="shared" si="103"/>
        <v>115</v>
      </c>
      <c r="V310" s="35">
        <f t="shared" si="104"/>
        <v>115</v>
      </c>
      <c r="W310" s="29">
        <f ca="1" t="shared" si="105"/>
        <v>0.5744309941457333</v>
      </c>
      <c r="X310" s="35">
        <f t="shared" si="106"/>
        <v>582</v>
      </c>
      <c r="Y310" s="41" t="str">
        <f t="shared" si="107"/>
        <v>O</v>
      </c>
      <c r="Z310" s="29">
        <f t="shared" si="108"/>
        <v>296</v>
      </c>
      <c r="AA310" s="29" t="str">
        <f t="shared" si="109"/>
        <v>S</v>
      </c>
      <c r="AB310" s="35">
        <f t="shared" si="110"/>
        <v>1</v>
      </c>
      <c r="AC310" s="29">
        <f t="shared" si="111"/>
        <v>0</v>
      </c>
      <c r="AD310" s="29" t="str">
        <f t="shared" si="112"/>
        <v>S</v>
      </c>
      <c r="AF310" s="29"/>
      <c r="AG310" s="29"/>
    </row>
    <row r="311" spans="19:33" ht="33" customHeight="1" hidden="1">
      <c r="S311" s="27">
        <f t="shared" si="113"/>
        <v>297</v>
      </c>
      <c r="T311" s="29">
        <f t="shared" si="102"/>
        <v>51</v>
      </c>
      <c r="U311" s="35">
        <f t="shared" si="103"/>
        <v>116</v>
      </c>
      <c r="V311" s="35">
        <f t="shared" si="104"/>
        <v>116</v>
      </c>
      <c r="W311" s="29">
        <f ca="1" t="shared" si="105"/>
        <v>0.8728394553361645</v>
      </c>
      <c r="X311" s="35">
        <f t="shared" si="106"/>
        <v>882</v>
      </c>
      <c r="Y311" s="41" t="str">
        <f t="shared" si="107"/>
        <v>P</v>
      </c>
      <c r="Z311" s="29">
        <f t="shared" si="108"/>
        <v>297</v>
      </c>
      <c r="AA311" s="29" t="str">
        <f t="shared" si="109"/>
        <v>&gt;</v>
      </c>
      <c r="AB311" s="35">
        <f t="shared" si="110"/>
        <v>1</v>
      </c>
      <c r="AC311" s="29">
        <f t="shared" si="111"/>
        <v>0</v>
      </c>
      <c r="AD311" s="29" t="str">
        <f t="shared" si="112"/>
        <v>&gt;</v>
      </c>
      <c r="AF311" s="29"/>
      <c r="AG311" s="29"/>
    </row>
    <row r="312" spans="19:33" ht="33" customHeight="1" hidden="1">
      <c r="S312" s="27">
        <f t="shared" si="113"/>
        <v>298</v>
      </c>
      <c r="T312" s="29">
        <f t="shared" si="102"/>
        <v>52</v>
      </c>
      <c r="U312" s="35">
        <f t="shared" si="103"/>
        <v>117</v>
      </c>
      <c r="V312" s="35">
        <f t="shared" si="104"/>
        <v>117</v>
      </c>
      <c r="W312" s="29">
        <f ca="1" t="shared" si="105"/>
        <v>0.401276108867308</v>
      </c>
      <c r="X312" s="35">
        <f t="shared" si="106"/>
        <v>404</v>
      </c>
      <c r="Y312" s="41" t="str">
        <f t="shared" si="107"/>
        <v>Q</v>
      </c>
      <c r="Z312" s="29">
        <f t="shared" si="108"/>
        <v>298</v>
      </c>
      <c r="AA312" s="29">
        <f t="shared" si="109"/>
        <v>8</v>
      </c>
      <c r="AB312" s="35">
        <f t="shared" si="110"/>
        <v>1</v>
      </c>
      <c r="AC312" s="29">
        <f t="shared" si="111"/>
        <v>0</v>
      </c>
      <c r="AD312" s="29">
        <f t="shared" si="112"/>
        <v>8</v>
      </c>
      <c r="AF312" s="29"/>
      <c r="AG312" s="29"/>
    </row>
    <row r="313" spans="19:33" ht="33" customHeight="1" hidden="1">
      <c r="S313" s="27">
        <f t="shared" si="113"/>
        <v>299</v>
      </c>
      <c r="T313" s="29">
        <f t="shared" si="102"/>
        <v>53</v>
      </c>
      <c r="U313" s="35">
        <f t="shared" si="103"/>
        <v>118</v>
      </c>
      <c r="V313" s="35">
        <f t="shared" si="104"/>
        <v>118</v>
      </c>
      <c r="W313" s="29">
        <f ca="1" t="shared" si="105"/>
        <v>0.4554361233602633</v>
      </c>
      <c r="X313" s="35">
        <f t="shared" si="106"/>
        <v>456</v>
      </c>
      <c r="Y313" s="41" t="str">
        <f t="shared" si="107"/>
        <v>R</v>
      </c>
      <c r="Z313" s="29">
        <f t="shared" si="108"/>
        <v>299</v>
      </c>
      <c r="AA313" s="29" t="str">
        <f t="shared" si="109"/>
        <v>x</v>
      </c>
      <c r="AB313" s="35">
        <f t="shared" si="110"/>
        <v>1</v>
      </c>
      <c r="AC313" s="29">
        <f t="shared" si="111"/>
        <v>0</v>
      </c>
      <c r="AD313" s="29" t="str">
        <f t="shared" si="112"/>
        <v>x</v>
      </c>
      <c r="AF313" s="29"/>
      <c r="AG313" s="29"/>
    </row>
    <row r="314" spans="19:33" ht="33" customHeight="1" hidden="1">
      <c r="S314" s="27">
        <f t="shared" si="113"/>
        <v>300</v>
      </c>
      <c r="T314" s="29">
        <f t="shared" si="102"/>
        <v>54</v>
      </c>
      <c r="U314" s="35">
        <f t="shared" si="103"/>
        <v>119</v>
      </c>
      <c r="V314" s="35">
        <f t="shared" si="104"/>
        <v>119</v>
      </c>
      <c r="W314" s="29">
        <f ca="1" t="shared" si="105"/>
        <v>0.8303255254857421</v>
      </c>
      <c r="X314" s="35">
        <f t="shared" si="106"/>
        <v>834</v>
      </c>
      <c r="Y314" s="41" t="str">
        <f t="shared" si="107"/>
        <v>S</v>
      </c>
      <c r="Z314" s="29">
        <f t="shared" si="108"/>
        <v>300</v>
      </c>
      <c r="AA314" s="29" t="str">
        <f t="shared" si="109"/>
        <v>c</v>
      </c>
      <c r="AB314" s="35">
        <f t="shared" si="110"/>
        <v>1</v>
      </c>
      <c r="AC314" s="29">
        <f t="shared" si="111"/>
        <v>0</v>
      </c>
      <c r="AD314" s="29" t="str">
        <f t="shared" si="112"/>
        <v>c</v>
      </c>
      <c r="AF314" s="41" t="str">
        <f>CONCATENATE(AD305,AD306,AD307,AD308,AD309,AD310,AD311,AD312,AD313,AD314)</f>
        <v>vqQ55S&gt;8xc</v>
      </c>
      <c r="AG314" s="34" t="str">
        <f>CONCATENATE(AF224,AF234,AF244,AF254,AF264,AF274,AF284,AF294,AF304,AF314)</f>
        <v>.(uFMQv[yyjBV%6=(@8dyLD@dI!j-it9L&gt;tyN*XOSJO{JenA7gsYPnPCl6NCkB6r$}=2l*g+iouTjb}7yzm)!CaiM!vqQ55S&gt;8xc</v>
      </c>
    </row>
    <row r="315" spans="19:33" ht="33" customHeight="1" hidden="1">
      <c r="S315" s="27">
        <f t="shared" si="113"/>
        <v>301</v>
      </c>
      <c r="T315" s="29">
        <f t="shared" si="102"/>
        <v>55</v>
      </c>
      <c r="U315" s="35">
        <f t="shared" si="103"/>
        <v>120</v>
      </c>
      <c r="V315" s="35">
        <f t="shared" si="104"/>
        <v>120</v>
      </c>
      <c r="W315" s="29">
        <f ca="1" t="shared" si="105"/>
        <v>0.08155835302369063</v>
      </c>
      <c r="X315" s="35">
        <f t="shared" si="106"/>
        <v>82</v>
      </c>
      <c r="Y315" s="41" t="str">
        <f t="shared" si="107"/>
        <v>T</v>
      </c>
      <c r="Z315" s="29">
        <f t="shared" si="108"/>
        <v>301</v>
      </c>
      <c r="AA315" s="29" t="str">
        <f t="shared" si="109"/>
        <v>O</v>
      </c>
      <c r="AB315" s="35">
        <f t="shared" si="110"/>
        <v>1</v>
      </c>
      <c r="AC315" s="29">
        <f t="shared" si="111"/>
        <v>0</v>
      </c>
      <c r="AD315" s="29" t="str">
        <f t="shared" si="112"/>
        <v>O</v>
      </c>
      <c r="AF315" s="29"/>
      <c r="AG315" s="29"/>
    </row>
    <row r="316" spans="19:33" ht="33" customHeight="1" hidden="1">
      <c r="S316" s="27">
        <f t="shared" si="113"/>
        <v>302</v>
      </c>
      <c r="T316" s="29">
        <f t="shared" si="102"/>
        <v>56</v>
      </c>
      <c r="U316" s="35">
        <f t="shared" si="103"/>
        <v>121</v>
      </c>
      <c r="V316" s="35">
        <f t="shared" si="104"/>
        <v>121</v>
      </c>
      <c r="W316" s="29">
        <f ca="1" t="shared" si="105"/>
        <v>0.4730248221326451</v>
      </c>
      <c r="X316" s="35">
        <f t="shared" si="106"/>
        <v>476</v>
      </c>
      <c r="Y316" s="41" t="str">
        <f t="shared" si="107"/>
        <v>U</v>
      </c>
      <c r="Z316" s="29">
        <f t="shared" si="108"/>
        <v>302</v>
      </c>
      <c r="AA316" s="29" t="str">
        <f t="shared" si="109"/>
        <v>f</v>
      </c>
      <c r="AB316" s="35">
        <f t="shared" si="110"/>
        <v>1</v>
      </c>
      <c r="AC316" s="29">
        <f t="shared" si="111"/>
        <v>0</v>
      </c>
      <c r="AD316" s="29" t="str">
        <f t="shared" si="112"/>
        <v>f</v>
      </c>
      <c r="AF316" s="29"/>
      <c r="AG316" s="29"/>
    </row>
    <row r="317" spans="19:33" ht="33" customHeight="1" hidden="1">
      <c r="S317" s="27">
        <f t="shared" si="113"/>
        <v>303</v>
      </c>
      <c r="T317" s="29">
        <f t="shared" si="102"/>
        <v>57</v>
      </c>
      <c r="U317" s="35">
        <f t="shared" si="103"/>
        <v>122</v>
      </c>
      <c r="V317" s="35">
        <f t="shared" si="104"/>
        <v>122</v>
      </c>
      <c r="W317" s="29">
        <f ca="1" t="shared" si="105"/>
        <v>0.14852621731476268</v>
      </c>
      <c r="X317" s="35">
        <f t="shared" si="106"/>
        <v>154</v>
      </c>
      <c r="Y317" s="41" t="str">
        <f t="shared" si="107"/>
        <v>V</v>
      </c>
      <c r="Z317" s="29">
        <f t="shared" si="108"/>
        <v>303</v>
      </c>
      <c r="AA317" s="29" t="str">
        <f t="shared" si="109"/>
        <v>e</v>
      </c>
      <c r="AB317" s="35">
        <f t="shared" si="110"/>
        <v>1</v>
      </c>
      <c r="AC317" s="29">
        <f t="shared" si="111"/>
        <v>0</v>
      </c>
      <c r="AD317" s="29" t="str">
        <f t="shared" si="112"/>
        <v>e</v>
      </c>
      <c r="AF317" s="29"/>
      <c r="AG317" s="29"/>
    </row>
    <row r="318" spans="19:33" ht="33" customHeight="1" hidden="1">
      <c r="S318" s="27">
        <f t="shared" si="113"/>
        <v>304</v>
      </c>
      <c r="T318" s="29">
        <f t="shared" si="102"/>
        <v>58</v>
      </c>
      <c r="U318" s="35">
        <f t="shared" si="103"/>
        <v>123</v>
      </c>
      <c r="V318" s="35">
        <f t="shared" si="104"/>
        <v>123</v>
      </c>
      <c r="W318" s="29">
        <f ca="1" t="shared" si="105"/>
        <v>0.9933940491843808</v>
      </c>
      <c r="X318" s="35">
        <f t="shared" si="106"/>
        <v>994</v>
      </c>
      <c r="Y318" s="41" t="str">
        <f t="shared" si="107"/>
        <v>W</v>
      </c>
      <c r="Z318" s="29">
        <f t="shared" si="108"/>
        <v>304</v>
      </c>
      <c r="AA318" s="29" t="str">
        <f t="shared" si="109"/>
        <v>$</v>
      </c>
      <c r="AB318" s="35">
        <f t="shared" si="110"/>
        <v>1</v>
      </c>
      <c r="AC318" s="29">
        <f t="shared" si="111"/>
        <v>0</v>
      </c>
      <c r="AD318" s="29" t="str">
        <f t="shared" si="112"/>
        <v>$</v>
      </c>
      <c r="AF318" s="29"/>
      <c r="AG318" s="29"/>
    </row>
    <row r="319" spans="19:33" ht="33" customHeight="1" hidden="1">
      <c r="S319" s="27">
        <f t="shared" si="113"/>
        <v>305</v>
      </c>
      <c r="T319" s="29">
        <f t="shared" si="102"/>
        <v>59</v>
      </c>
      <c r="U319" s="35">
        <f t="shared" si="103"/>
        <v>124</v>
      </c>
      <c r="V319" s="35">
        <f t="shared" si="104"/>
        <v>124</v>
      </c>
      <c r="W319" s="29">
        <f ca="1" t="shared" si="105"/>
        <v>0.8020416913932528</v>
      </c>
      <c r="X319" s="35">
        <f t="shared" si="106"/>
        <v>812</v>
      </c>
      <c r="Y319" s="41" t="str">
        <f t="shared" si="107"/>
        <v>X</v>
      </c>
      <c r="Z319" s="29">
        <f t="shared" si="108"/>
        <v>305</v>
      </c>
      <c r="AA319" s="29" t="str">
        <f t="shared" si="109"/>
        <v>H</v>
      </c>
      <c r="AB319" s="35">
        <f t="shared" si="110"/>
        <v>1</v>
      </c>
      <c r="AC319" s="29">
        <f t="shared" si="111"/>
        <v>0</v>
      </c>
      <c r="AD319" s="29" t="str">
        <f t="shared" si="112"/>
        <v>H</v>
      </c>
      <c r="AF319" s="29"/>
      <c r="AG319" s="29"/>
    </row>
    <row r="320" spans="19:33" ht="33" customHeight="1" hidden="1">
      <c r="S320" s="27">
        <f t="shared" si="113"/>
        <v>306</v>
      </c>
      <c r="T320" s="29">
        <f t="shared" si="102"/>
        <v>60</v>
      </c>
      <c r="U320" s="35">
        <f t="shared" si="103"/>
        <v>125</v>
      </c>
      <c r="V320" s="35">
        <f t="shared" si="104"/>
        <v>125</v>
      </c>
      <c r="W320" s="29">
        <f ca="1" t="shared" si="105"/>
        <v>0.3613198650317163</v>
      </c>
      <c r="X320" s="35">
        <f t="shared" si="106"/>
        <v>361</v>
      </c>
      <c r="Y320" s="41" t="str">
        <f t="shared" si="107"/>
        <v>Y</v>
      </c>
      <c r="Z320" s="29">
        <f t="shared" si="108"/>
        <v>306</v>
      </c>
      <c r="AA320" s="29" t="str">
        <f t="shared" si="109"/>
        <v>@</v>
      </c>
      <c r="AB320" s="35">
        <f t="shared" si="110"/>
        <v>1</v>
      </c>
      <c r="AC320" s="29">
        <f t="shared" si="111"/>
        <v>0</v>
      </c>
      <c r="AD320" s="29" t="str">
        <f t="shared" si="112"/>
        <v>@</v>
      </c>
      <c r="AF320" s="29"/>
      <c r="AG320" s="29"/>
    </row>
    <row r="321" spans="19:33" ht="33" customHeight="1" hidden="1">
      <c r="S321" s="27">
        <f t="shared" si="113"/>
        <v>307</v>
      </c>
      <c r="T321" s="29">
        <f t="shared" si="102"/>
        <v>61</v>
      </c>
      <c r="U321" s="35">
        <f t="shared" si="103"/>
        <v>126</v>
      </c>
      <c r="V321" s="35">
        <f t="shared" si="104"/>
        <v>126</v>
      </c>
      <c r="W321" s="29">
        <f ca="1" t="shared" si="105"/>
        <v>0.7490582152423751</v>
      </c>
      <c r="X321" s="35">
        <f t="shared" si="106"/>
        <v>773</v>
      </c>
      <c r="Y321" s="41" t="str">
        <f t="shared" si="107"/>
        <v>Z</v>
      </c>
      <c r="Z321" s="29">
        <f t="shared" si="108"/>
        <v>307</v>
      </c>
      <c r="AA321" s="29" t="str">
        <f t="shared" si="109"/>
        <v>L</v>
      </c>
      <c r="AB321" s="35">
        <f t="shared" si="110"/>
        <v>1</v>
      </c>
      <c r="AC321" s="29">
        <f t="shared" si="111"/>
        <v>0</v>
      </c>
      <c r="AD321" s="29" t="str">
        <f t="shared" si="112"/>
        <v>L</v>
      </c>
      <c r="AF321" s="29"/>
      <c r="AG321" s="29"/>
    </row>
    <row r="322" spans="19:33" ht="33" customHeight="1" hidden="1">
      <c r="S322" s="27">
        <f t="shared" si="113"/>
        <v>308</v>
      </c>
      <c r="T322" s="29">
        <f t="shared" si="102"/>
        <v>62</v>
      </c>
      <c r="U322" s="35">
        <f t="shared" si="103"/>
        <v>151</v>
      </c>
      <c r="V322" s="35">
        <f t="shared" si="104"/>
        <v>151</v>
      </c>
      <c r="W322" s="29">
        <f ca="1" t="shared" si="105"/>
        <v>0.6382381802962097</v>
      </c>
      <c r="X322" s="35">
        <f t="shared" si="106"/>
        <v>653</v>
      </c>
      <c r="Y322" s="41" t="str">
        <f t="shared" si="107"/>
        <v>!</v>
      </c>
      <c r="Z322" s="29">
        <f t="shared" si="108"/>
        <v>308</v>
      </c>
      <c r="AA322" s="29" t="str">
        <f t="shared" si="109"/>
        <v>}</v>
      </c>
      <c r="AB322" s="35">
        <f t="shared" si="110"/>
        <v>1</v>
      </c>
      <c r="AC322" s="29">
        <f t="shared" si="111"/>
        <v>0</v>
      </c>
      <c r="AD322" s="29" t="str">
        <f t="shared" si="112"/>
        <v>}</v>
      </c>
      <c r="AF322" s="29"/>
      <c r="AG322" s="29"/>
    </row>
    <row r="323" spans="19:33" ht="33" customHeight="1" hidden="1">
      <c r="S323" s="27">
        <f t="shared" si="113"/>
        <v>309</v>
      </c>
      <c r="T323" s="29">
        <f t="shared" si="102"/>
        <v>63</v>
      </c>
      <c r="U323" s="35">
        <f t="shared" si="103"/>
        <v>152</v>
      </c>
      <c r="V323" s="35">
        <f t="shared" si="104"/>
        <v>152</v>
      </c>
      <c r="W323" s="29">
        <f ca="1" t="shared" si="105"/>
        <v>0.8968958273499745</v>
      </c>
      <c r="X323" s="35">
        <f t="shared" si="106"/>
        <v>903</v>
      </c>
      <c r="Y323" s="41" t="str">
        <f t="shared" si="107"/>
        <v>?</v>
      </c>
      <c r="Z323" s="29">
        <f t="shared" si="108"/>
        <v>309</v>
      </c>
      <c r="AA323" s="29" t="str">
        <f t="shared" si="109"/>
        <v>P</v>
      </c>
      <c r="AB323" s="35">
        <f t="shared" si="110"/>
        <v>1</v>
      </c>
      <c r="AC323" s="29">
        <f t="shared" si="111"/>
        <v>0</v>
      </c>
      <c r="AD323" s="29" t="str">
        <f t="shared" si="112"/>
        <v>P</v>
      </c>
      <c r="AF323" s="29"/>
      <c r="AG323" s="29"/>
    </row>
    <row r="324" spans="19:33" ht="33" customHeight="1" hidden="1">
      <c r="S324" s="27">
        <f t="shared" si="113"/>
        <v>310</v>
      </c>
      <c r="T324" s="29">
        <f t="shared" si="102"/>
        <v>64</v>
      </c>
      <c r="U324" s="35">
        <f t="shared" si="103"/>
        <v>153</v>
      </c>
      <c r="V324" s="35">
        <f t="shared" si="104"/>
        <v>153</v>
      </c>
      <c r="W324" s="29">
        <f ca="1" t="shared" si="105"/>
        <v>0.6876003775604455</v>
      </c>
      <c r="X324" s="35">
        <f t="shared" si="106"/>
        <v>706</v>
      </c>
      <c r="Y324" s="41" t="str">
        <f t="shared" si="107"/>
        <v>,</v>
      </c>
      <c r="Z324" s="29">
        <f t="shared" si="108"/>
        <v>310</v>
      </c>
      <c r="AA324" s="29" t="str">
        <f t="shared" si="109"/>
        <v>v</v>
      </c>
      <c r="AB324" s="35">
        <f t="shared" si="110"/>
        <v>1</v>
      </c>
      <c r="AC324" s="29">
        <f t="shared" si="111"/>
        <v>0</v>
      </c>
      <c r="AD324" s="29" t="str">
        <f t="shared" si="112"/>
        <v>v</v>
      </c>
      <c r="AF324" s="41" t="str">
        <f>CONCATENATE(AD315,AD316,AD317,AD318,AD319,AD320,AD321,AD322,AD323,AD324)</f>
        <v>Ofe$H@L}Pv</v>
      </c>
      <c r="AG324" s="29"/>
    </row>
    <row r="325" spans="19:33" ht="33" customHeight="1" hidden="1">
      <c r="S325" s="27">
        <f t="shared" si="113"/>
        <v>311</v>
      </c>
      <c r="T325" s="29">
        <f t="shared" si="102"/>
        <v>65</v>
      </c>
      <c r="U325" s="35">
        <f t="shared" si="103"/>
        <v>154</v>
      </c>
      <c r="V325" s="35">
        <f t="shared" si="104"/>
        <v>154</v>
      </c>
      <c r="W325" s="29">
        <f ca="1" t="shared" si="105"/>
        <v>0.5487936719359869</v>
      </c>
      <c r="X325" s="35">
        <f t="shared" si="106"/>
        <v>557</v>
      </c>
      <c r="Y325" s="41" t="str">
        <f t="shared" si="107"/>
        <v>.</v>
      </c>
      <c r="Z325" s="29">
        <f t="shared" si="108"/>
        <v>311</v>
      </c>
      <c r="AA325" s="29" t="str">
        <f t="shared" si="109"/>
        <v>!</v>
      </c>
      <c r="AB325" s="35">
        <f t="shared" si="110"/>
        <v>1</v>
      </c>
      <c r="AC325" s="29">
        <f t="shared" si="111"/>
        <v>0</v>
      </c>
      <c r="AD325" s="29" t="str">
        <f t="shared" si="112"/>
        <v>!</v>
      </c>
      <c r="AF325" s="29"/>
      <c r="AG325" s="29"/>
    </row>
    <row r="326" spans="19:33" ht="33" customHeight="1" hidden="1">
      <c r="S326" s="27">
        <f t="shared" si="113"/>
        <v>312</v>
      </c>
      <c r="T326" s="29">
        <f t="shared" si="102"/>
        <v>66</v>
      </c>
      <c r="U326" s="35">
        <f t="shared" si="103"/>
        <v>155</v>
      </c>
      <c r="V326" s="35">
        <f t="shared" si="104"/>
        <v>155</v>
      </c>
      <c r="W326" s="29">
        <f ca="1" t="shared" si="105"/>
        <v>0.41348766704240003</v>
      </c>
      <c r="X326" s="35">
        <f t="shared" si="106"/>
        <v>418</v>
      </c>
      <c r="Y326" s="41" t="str">
        <f t="shared" si="107"/>
        <v>(</v>
      </c>
      <c r="Z326" s="29">
        <f t="shared" si="108"/>
        <v>312</v>
      </c>
      <c r="AA326" s="29" t="str">
        <f t="shared" si="109"/>
        <v>i</v>
      </c>
      <c r="AB326" s="35">
        <f t="shared" si="110"/>
        <v>1</v>
      </c>
      <c r="AC326" s="29">
        <f t="shared" si="111"/>
        <v>0</v>
      </c>
      <c r="AD326" s="29" t="str">
        <f t="shared" si="112"/>
        <v>i</v>
      </c>
      <c r="AF326" s="29"/>
      <c r="AG326" s="29"/>
    </row>
    <row r="327" spans="19:33" ht="33" customHeight="1" hidden="1">
      <c r="S327" s="27">
        <f t="shared" si="113"/>
        <v>313</v>
      </c>
      <c r="T327" s="29">
        <f t="shared" si="102"/>
        <v>67</v>
      </c>
      <c r="U327" s="35">
        <f t="shared" si="103"/>
        <v>156</v>
      </c>
      <c r="V327" s="35">
        <f t="shared" si="104"/>
        <v>156</v>
      </c>
      <c r="W327" s="29">
        <f ca="1" t="shared" si="105"/>
        <v>0.6880066816398633</v>
      </c>
      <c r="X327" s="35">
        <f t="shared" si="106"/>
        <v>708</v>
      </c>
      <c r="Y327" s="41" t="str">
        <f t="shared" si="107"/>
        <v>)</v>
      </c>
      <c r="Z327" s="29">
        <f t="shared" si="108"/>
        <v>313</v>
      </c>
      <c r="AA327" s="29" t="str">
        <f t="shared" si="109"/>
        <v>x</v>
      </c>
      <c r="AB327" s="35">
        <f t="shared" si="110"/>
        <v>1</v>
      </c>
      <c r="AC327" s="29">
        <f t="shared" si="111"/>
        <v>0</v>
      </c>
      <c r="AD327" s="29" t="str">
        <f t="shared" si="112"/>
        <v>x</v>
      </c>
      <c r="AF327" s="29"/>
      <c r="AG327" s="29"/>
    </row>
    <row r="328" spans="19:33" ht="33" customHeight="1" hidden="1">
      <c r="S328" s="27">
        <f t="shared" si="113"/>
        <v>314</v>
      </c>
      <c r="T328" s="29">
        <f t="shared" si="102"/>
        <v>68</v>
      </c>
      <c r="U328" s="35">
        <f t="shared" si="103"/>
        <v>157</v>
      </c>
      <c r="V328" s="35">
        <f t="shared" si="104"/>
        <v>157</v>
      </c>
      <c r="W328" s="29">
        <f ca="1" t="shared" si="105"/>
        <v>0.9238239719242236</v>
      </c>
      <c r="X328" s="35">
        <f t="shared" si="106"/>
        <v>923</v>
      </c>
      <c r="Y328" s="41" t="str">
        <f t="shared" si="107"/>
        <v>[</v>
      </c>
      <c r="Z328" s="29">
        <f t="shared" si="108"/>
        <v>314</v>
      </c>
      <c r="AA328" s="29" t="str">
        <f t="shared" si="109"/>
        <v>f</v>
      </c>
      <c r="AB328" s="35">
        <f t="shared" si="110"/>
        <v>1</v>
      </c>
      <c r="AC328" s="29">
        <f t="shared" si="111"/>
        <v>0</v>
      </c>
      <c r="AD328" s="29" t="str">
        <f t="shared" si="112"/>
        <v>f</v>
      </c>
      <c r="AF328" s="29"/>
      <c r="AG328" s="29"/>
    </row>
    <row r="329" spans="19:33" ht="33" customHeight="1" hidden="1">
      <c r="S329" s="27">
        <f t="shared" si="113"/>
        <v>315</v>
      </c>
      <c r="T329" s="29">
        <f t="shared" si="102"/>
        <v>69</v>
      </c>
      <c r="U329" s="35">
        <f t="shared" si="103"/>
        <v>158</v>
      </c>
      <c r="V329" s="35">
        <f t="shared" si="104"/>
        <v>158</v>
      </c>
      <c r="W329" s="29">
        <f ca="1" t="shared" si="105"/>
        <v>0.3304165898555631</v>
      </c>
      <c r="X329" s="35">
        <f t="shared" si="106"/>
        <v>323</v>
      </c>
      <c r="Y329" s="41" t="str">
        <f t="shared" si="107"/>
        <v>]</v>
      </c>
      <c r="Z329" s="29">
        <f t="shared" si="108"/>
        <v>315</v>
      </c>
      <c r="AA329" s="29" t="str">
        <f t="shared" si="109"/>
        <v>&amp;</v>
      </c>
      <c r="AB329" s="35">
        <f t="shared" si="110"/>
        <v>1</v>
      </c>
      <c r="AC329" s="29">
        <f t="shared" si="111"/>
        <v>0</v>
      </c>
      <c r="AD329" s="29" t="str">
        <f t="shared" si="112"/>
        <v>&amp;</v>
      </c>
      <c r="AF329" s="29"/>
      <c r="AG329" s="29"/>
    </row>
    <row r="330" spans="19:33" ht="33" customHeight="1" hidden="1">
      <c r="S330" s="27">
        <f t="shared" si="113"/>
        <v>316</v>
      </c>
      <c r="T330" s="29">
        <f t="shared" si="102"/>
        <v>70</v>
      </c>
      <c r="U330" s="35">
        <f t="shared" si="103"/>
        <v>159</v>
      </c>
      <c r="V330" s="35">
        <f t="shared" si="104"/>
        <v>159</v>
      </c>
      <c r="W330" s="29">
        <f ca="1" t="shared" si="105"/>
        <v>0.2394993477817533</v>
      </c>
      <c r="X330" s="35">
        <f t="shared" si="106"/>
        <v>244</v>
      </c>
      <c r="Y330" s="41" t="str">
        <f t="shared" si="107"/>
        <v>{</v>
      </c>
      <c r="Z330" s="29">
        <f t="shared" si="108"/>
        <v>316</v>
      </c>
      <c r="AA330" s="29" t="str">
        <f t="shared" si="109"/>
        <v>b</v>
      </c>
      <c r="AB330" s="35">
        <f t="shared" si="110"/>
        <v>1</v>
      </c>
      <c r="AC330" s="29">
        <f t="shared" si="111"/>
        <v>0</v>
      </c>
      <c r="AD330" s="29" t="str">
        <f t="shared" si="112"/>
        <v>b</v>
      </c>
      <c r="AF330" s="29"/>
      <c r="AG330" s="29"/>
    </row>
    <row r="331" spans="19:33" ht="33" customHeight="1" hidden="1">
      <c r="S331" s="27">
        <f t="shared" si="113"/>
        <v>317</v>
      </c>
      <c r="T331" s="29">
        <f t="shared" si="102"/>
        <v>71</v>
      </c>
      <c r="U331" s="35">
        <f t="shared" si="103"/>
        <v>160</v>
      </c>
      <c r="V331" s="35">
        <f t="shared" si="104"/>
        <v>160</v>
      </c>
      <c r="W331" s="29">
        <f ca="1" t="shared" si="105"/>
        <v>0.5207685374184646</v>
      </c>
      <c r="X331" s="35">
        <f t="shared" si="106"/>
        <v>529</v>
      </c>
      <c r="Y331" s="41" t="str">
        <f t="shared" si="107"/>
        <v>}</v>
      </c>
      <c r="Z331" s="29">
        <f t="shared" si="108"/>
        <v>317</v>
      </c>
      <c r="AA331" s="29" t="str">
        <f t="shared" si="109"/>
        <v>M</v>
      </c>
      <c r="AB331" s="35">
        <f t="shared" si="110"/>
        <v>1</v>
      </c>
      <c r="AC331" s="29">
        <f t="shared" si="111"/>
        <v>0</v>
      </c>
      <c r="AD331" s="29" t="str">
        <f t="shared" si="112"/>
        <v>M</v>
      </c>
      <c r="AF331" s="29"/>
      <c r="AG331" s="29"/>
    </row>
    <row r="332" spans="19:33" ht="33" customHeight="1" hidden="1">
      <c r="S332" s="27">
        <f t="shared" si="113"/>
        <v>318</v>
      </c>
      <c r="T332" s="29">
        <f t="shared" si="102"/>
        <v>72</v>
      </c>
      <c r="U332" s="35">
        <f t="shared" si="103"/>
        <v>161</v>
      </c>
      <c r="V332" s="35">
        <f t="shared" si="104"/>
        <v>161</v>
      </c>
      <c r="W332" s="29">
        <f ca="1" t="shared" si="105"/>
        <v>0.33050755878678506</v>
      </c>
      <c r="X332" s="35">
        <f t="shared" si="106"/>
        <v>324</v>
      </c>
      <c r="Y332" s="41" t="str">
        <f t="shared" si="107"/>
        <v>&lt;</v>
      </c>
      <c r="Z332" s="29">
        <f t="shared" si="108"/>
        <v>318</v>
      </c>
      <c r="AA332" s="29" t="str">
        <f t="shared" si="109"/>
        <v>m</v>
      </c>
      <c r="AB332" s="35">
        <f t="shared" si="110"/>
        <v>1</v>
      </c>
      <c r="AC332" s="29">
        <f t="shared" si="111"/>
        <v>0</v>
      </c>
      <c r="AD332" s="29" t="str">
        <f t="shared" si="112"/>
        <v>m</v>
      </c>
      <c r="AF332" s="29"/>
      <c r="AG332" s="29"/>
    </row>
    <row r="333" spans="19:33" ht="33" customHeight="1" hidden="1">
      <c r="S333" s="27">
        <f t="shared" si="113"/>
        <v>319</v>
      </c>
      <c r="T333" s="29">
        <f t="shared" si="102"/>
        <v>73</v>
      </c>
      <c r="U333" s="35">
        <f t="shared" si="103"/>
        <v>162</v>
      </c>
      <c r="V333" s="35">
        <f t="shared" si="104"/>
        <v>162</v>
      </c>
      <c r="W333" s="29">
        <f ca="1" t="shared" si="105"/>
        <v>0.006974322056451654</v>
      </c>
      <c r="X333" s="35">
        <f t="shared" si="106"/>
        <v>9</v>
      </c>
      <c r="Y333" s="41" t="str">
        <f t="shared" si="107"/>
        <v>&gt;</v>
      </c>
      <c r="Z333" s="29">
        <f t="shared" si="108"/>
        <v>319</v>
      </c>
      <c r="AA333" s="29">
        <f t="shared" si="109"/>
        <v>4</v>
      </c>
      <c r="AB333" s="35">
        <f t="shared" si="110"/>
        <v>1</v>
      </c>
      <c r="AC333" s="29">
        <f t="shared" si="111"/>
        <v>0</v>
      </c>
      <c r="AD333" s="29">
        <f t="shared" si="112"/>
        <v>4</v>
      </c>
      <c r="AF333" s="29"/>
      <c r="AG333" s="29"/>
    </row>
    <row r="334" spans="19:33" ht="33" customHeight="1" hidden="1">
      <c r="S334" s="27">
        <f t="shared" si="113"/>
        <v>320</v>
      </c>
      <c r="T334" s="29">
        <f t="shared" si="102"/>
        <v>74</v>
      </c>
      <c r="U334" s="35">
        <f t="shared" si="103"/>
        <v>163</v>
      </c>
      <c r="V334" s="35">
        <f t="shared" si="104"/>
        <v>163</v>
      </c>
      <c r="W334" s="29">
        <f ca="1" t="shared" si="105"/>
        <v>0.6572917273806747</v>
      </c>
      <c r="X334" s="35">
        <f t="shared" si="106"/>
        <v>676</v>
      </c>
      <c r="Y334" s="41" t="str">
        <f t="shared" si="107"/>
        <v>@</v>
      </c>
      <c r="Z334" s="29">
        <f t="shared" si="108"/>
        <v>320</v>
      </c>
      <c r="AA334" s="29" t="str">
        <f t="shared" si="109"/>
        <v>Z</v>
      </c>
      <c r="AB334" s="35">
        <f t="shared" si="110"/>
        <v>1</v>
      </c>
      <c r="AC334" s="29">
        <f t="shared" si="111"/>
        <v>0</v>
      </c>
      <c r="AD334" s="29" t="str">
        <f t="shared" si="112"/>
        <v>Z</v>
      </c>
      <c r="AF334" s="41" t="str">
        <f>CONCATENATE(AD325,AD326,AD327,AD328,AD329,AD330,AD331,AD332,AD333,AD334)</f>
        <v>!ixf&amp;bMm4Z</v>
      </c>
      <c r="AG334" s="29"/>
    </row>
    <row r="335" spans="19:33" ht="33" customHeight="1" hidden="1">
      <c r="S335" s="27">
        <f t="shared" si="113"/>
        <v>321</v>
      </c>
      <c r="T335" s="29">
        <f aca="true" t="shared" si="114" ref="T335:T398">IF(T334=$F$1,1,1+T334)</f>
        <v>75</v>
      </c>
      <c r="U335" s="35">
        <f aca="true" t="shared" si="115" ref="U335:U398">VLOOKUP(T335,$L$15:$P$1000,5,0)</f>
        <v>164</v>
      </c>
      <c r="V335" s="35">
        <f aca="true" t="shared" si="116" ref="V335:V398">IF(ISERROR(U335)=TRUE,999999999,U335)</f>
        <v>164</v>
      </c>
      <c r="W335" s="29">
        <f aca="true" ca="1" t="shared" si="117" ref="W335:W398">RAND()</f>
        <v>0.7037414533402327</v>
      </c>
      <c r="X335" s="35">
        <f aca="true" t="shared" si="118" ref="X335:X398">RANK(W335,$W$15:$W$2000,1)</f>
        <v>727</v>
      </c>
      <c r="Y335" s="41" t="str">
        <f aca="true" t="shared" si="119" ref="Y335:Y398">VLOOKUP(V335,$L$15:$N$2000,3,0)</f>
        <v>#</v>
      </c>
      <c r="Z335" s="29">
        <f aca="true" t="shared" si="120" ref="Z335:Z398">SMALL($X$15:$X$2000,S335)</f>
        <v>321</v>
      </c>
      <c r="AA335" s="29" t="str">
        <f aca="true" t="shared" si="121" ref="AA335:AA398">VLOOKUP(Z335,$X$15:$Y$2000,2,0)</f>
        <v>q</v>
      </c>
      <c r="AB335" s="35">
        <f aca="true" t="shared" si="122" ref="AB335:AB398">IF(AB334=$B$8+1,1,1+AB334)</f>
        <v>1</v>
      </c>
      <c r="AC335" s="29">
        <f aca="true" t="shared" si="123" ref="AC335:AC398">IF(AB335=$B$8+1,1,0)*$C$8</f>
        <v>0</v>
      </c>
      <c r="AD335" s="29" t="str">
        <f aca="true" t="shared" si="124" ref="AD335:AD398">IF(AC335=0,AA335,$B$7)</f>
        <v>q</v>
      </c>
      <c r="AF335" s="29"/>
      <c r="AG335" s="29"/>
    </row>
    <row r="336" spans="19:33" ht="33" customHeight="1" hidden="1">
      <c r="S336" s="27">
        <f aca="true" t="shared" si="125" ref="S336:S399">S335+1</f>
        <v>322</v>
      </c>
      <c r="T336" s="29">
        <f t="shared" si="114"/>
        <v>76</v>
      </c>
      <c r="U336" s="35">
        <f t="shared" si="115"/>
        <v>165</v>
      </c>
      <c r="V336" s="35">
        <f t="shared" si="116"/>
        <v>165</v>
      </c>
      <c r="W336" s="29">
        <f ca="1" t="shared" si="117"/>
        <v>0.9410516787432656</v>
      </c>
      <c r="X336" s="35">
        <f t="shared" si="118"/>
        <v>944</v>
      </c>
      <c r="Y336" s="41" t="str">
        <f t="shared" si="119"/>
        <v>$</v>
      </c>
      <c r="Z336" s="29">
        <f t="shared" si="120"/>
        <v>322</v>
      </c>
      <c r="AA336" s="29" t="str">
        <f t="shared" si="121"/>
        <v>=</v>
      </c>
      <c r="AB336" s="35">
        <f t="shared" si="122"/>
        <v>1</v>
      </c>
      <c r="AC336" s="29">
        <f t="shared" si="123"/>
        <v>0</v>
      </c>
      <c r="AD336" s="29" t="str">
        <f t="shared" si="124"/>
        <v>=</v>
      </c>
      <c r="AF336" s="29"/>
      <c r="AG336" s="29"/>
    </row>
    <row r="337" spans="19:33" ht="33" customHeight="1" hidden="1">
      <c r="S337" s="27">
        <f t="shared" si="125"/>
        <v>323</v>
      </c>
      <c r="T337" s="29">
        <f t="shared" si="114"/>
        <v>77</v>
      </c>
      <c r="U337" s="35">
        <f t="shared" si="115"/>
        <v>166</v>
      </c>
      <c r="V337" s="35">
        <f t="shared" si="116"/>
        <v>166</v>
      </c>
      <c r="W337" s="29">
        <f ca="1" t="shared" si="117"/>
        <v>0.9668535474791733</v>
      </c>
      <c r="X337" s="35">
        <f t="shared" si="118"/>
        <v>971</v>
      </c>
      <c r="Y337" s="41" t="str">
        <f t="shared" si="119"/>
        <v>%</v>
      </c>
      <c r="Z337" s="29">
        <f t="shared" si="120"/>
        <v>323</v>
      </c>
      <c r="AA337" s="29" t="str">
        <f t="shared" si="121"/>
        <v>]</v>
      </c>
      <c r="AB337" s="35">
        <f t="shared" si="122"/>
        <v>1</v>
      </c>
      <c r="AC337" s="29">
        <f t="shared" si="123"/>
        <v>0</v>
      </c>
      <c r="AD337" s="29" t="str">
        <f t="shared" si="124"/>
        <v>]</v>
      </c>
      <c r="AF337" s="29"/>
      <c r="AG337" s="29"/>
    </row>
    <row r="338" spans="19:33" ht="33" customHeight="1" hidden="1">
      <c r="S338" s="27">
        <f t="shared" si="125"/>
        <v>324</v>
      </c>
      <c r="T338" s="29">
        <f t="shared" si="114"/>
        <v>78</v>
      </c>
      <c r="U338" s="35">
        <f t="shared" si="115"/>
        <v>167</v>
      </c>
      <c r="V338" s="35">
        <f t="shared" si="116"/>
        <v>167</v>
      </c>
      <c r="W338" s="29">
        <f ca="1" t="shared" si="117"/>
        <v>0.8005391852931255</v>
      </c>
      <c r="X338" s="35">
        <f t="shared" si="118"/>
        <v>811</v>
      </c>
      <c r="Y338" s="41" t="str">
        <f t="shared" si="119"/>
        <v>&amp;</v>
      </c>
      <c r="Z338" s="29">
        <f t="shared" si="120"/>
        <v>324</v>
      </c>
      <c r="AA338" s="29" t="str">
        <f t="shared" si="121"/>
        <v>&lt;</v>
      </c>
      <c r="AB338" s="35">
        <f t="shared" si="122"/>
        <v>1</v>
      </c>
      <c r="AC338" s="29">
        <f t="shared" si="123"/>
        <v>0</v>
      </c>
      <c r="AD338" s="29" t="str">
        <f t="shared" si="124"/>
        <v>&lt;</v>
      </c>
      <c r="AF338" s="29"/>
      <c r="AG338" s="29"/>
    </row>
    <row r="339" spans="19:33" ht="33" customHeight="1" hidden="1">
      <c r="S339" s="27">
        <f t="shared" si="125"/>
        <v>325</v>
      </c>
      <c r="T339" s="29">
        <f t="shared" si="114"/>
        <v>79</v>
      </c>
      <c r="U339" s="35">
        <f t="shared" si="115"/>
        <v>168</v>
      </c>
      <c r="V339" s="35">
        <f t="shared" si="116"/>
        <v>168</v>
      </c>
      <c r="W339" s="29">
        <f ca="1" t="shared" si="117"/>
        <v>0.35020357258956347</v>
      </c>
      <c r="X339" s="35">
        <f t="shared" si="118"/>
        <v>346</v>
      </c>
      <c r="Y339" s="41" t="str">
        <f t="shared" si="119"/>
        <v>*</v>
      </c>
      <c r="Z339" s="29">
        <f t="shared" si="120"/>
        <v>325</v>
      </c>
      <c r="AA339" s="29" t="str">
        <f t="shared" si="121"/>
        <v>&gt;</v>
      </c>
      <c r="AB339" s="35">
        <f t="shared" si="122"/>
        <v>1</v>
      </c>
      <c r="AC339" s="29">
        <f t="shared" si="123"/>
        <v>0</v>
      </c>
      <c r="AD339" s="29" t="str">
        <f t="shared" si="124"/>
        <v>&gt;</v>
      </c>
      <c r="AF339" s="29"/>
      <c r="AG339" s="29"/>
    </row>
    <row r="340" spans="19:33" ht="33" customHeight="1" hidden="1">
      <c r="S340" s="27">
        <f t="shared" si="125"/>
        <v>326</v>
      </c>
      <c r="T340" s="29">
        <f t="shared" si="114"/>
        <v>80</v>
      </c>
      <c r="U340" s="35">
        <f t="shared" si="115"/>
        <v>169</v>
      </c>
      <c r="V340" s="35">
        <f t="shared" si="116"/>
        <v>169</v>
      </c>
      <c r="W340" s="29">
        <f ca="1" t="shared" si="117"/>
        <v>0.5102983370915523</v>
      </c>
      <c r="X340" s="35">
        <f t="shared" si="118"/>
        <v>510</v>
      </c>
      <c r="Y340" s="41" t="str">
        <f t="shared" si="119"/>
        <v>-</v>
      </c>
      <c r="Z340" s="29">
        <f t="shared" si="120"/>
        <v>326</v>
      </c>
      <c r="AA340" s="29" t="str">
        <f t="shared" si="121"/>
        <v>p</v>
      </c>
      <c r="AB340" s="35">
        <f t="shared" si="122"/>
        <v>1</v>
      </c>
      <c r="AC340" s="29">
        <f t="shared" si="123"/>
        <v>0</v>
      </c>
      <c r="AD340" s="29" t="str">
        <f t="shared" si="124"/>
        <v>p</v>
      </c>
      <c r="AF340" s="29"/>
      <c r="AG340" s="29"/>
    </row>
    <row r="341" spans="19:33" ht="33" customHeight="1" hidden="1">
      <c r="S341" s="27">
        <f t="shared" si="125"/>
        <v>327</v>
      </c>
      <c r="T341" s="29">
        <f t="shared" si="114"/>
        <v>81</v>
      </c>
      <c r="U341" s="35">
        <f t="shared" si="115"/>
        <v>170</v>
      </c>
      <c r="V341" s="35">
        <f t="shared" si="116"/>
        <v>170</v>
      </c>
      <c r="W341" s="29">
        <f ca="1" t="shared" si="117"/>
        <v>0.10966307629850058</v>
      </c>
      <c r="X341" s="35">
        <f t="shared" si="118"/>
        <v>107</v>
      </c>
      <c r="Y341" s="41" t="str">
        <f t="shared" si="119"/>
        <v>+</v>
      </c>
      <c r="Z341" s="29">
        <f t="shared" si="120"/>
        <v>327</v>
      </c>
      <c r="AA341" s="29" t="str">
        <f t="shared" si="121"/>
        <v>X</v>
      </c>
      <c r="AB341" s="35">
        <f t="shared" si="122"/>
        <v>1</v>
      </c>
      <c r="AC341" s="29">
        <f t="shared" si="123"/>
        <v>0</v>
      </c>
      <c r="AD341" s="29" t="str">
        <f t="shared" si="124"/>
        <v>X</v>
      </c>
      <c r="AF341" s="29"/>
      <c r="AG341" s="29"/>
    </row>
    <row r="342" spans="19:33" ht="33" customHeight="1" hidden="1">
      <c r="S342" s="27">
        <f t="shared" si="125"/>
        <v>328</v>
      </c>
      <c r="T342" s="29">
        <f t="shared" si="114"/>
        <v>82</v>
      </c>
      <c r="U342" s="35">
        <f t="shared" si="115"/>
        <v>171</v>
      </c>
      <c r="V342" s="35">
        <f t="shared" si="116"/>
        <v>171</v>
      </c>
      <c r="W342" s="29">
        <f ca="1" t="shared" si="117"/>
        <v>0.048891193555244516</v>
      </c>
      <c r="X342" s="35">
        <f t="shared" si="118"/>
        <v>49</v>
      </c>
      <c r="Y342" s="41" t="str">
        <f t="shared" si="119"/>
        <v>=</v>
      </c>
      <c r="Z342" s="29">
        <f t="shared" si="120"/>
        <v>328</v>
      </c>
      <c r="AA342" s="29" t="str">
        <f t="shared" si="121"/>
        <v>f</v>
      </c>
      <c r="AB342" s="35">
        <f t="shared" si="122"/>
        <v>1</v>
      </c>
      <c r="AC342" s="29">
        <f t="shared" si="123"/>
        <v>0</v>
      </c>
      <c r="AD342" s="29" t="str">
        <f t="shared" si="124"/>
        <v>f</v>
      </c>
      <c r="AF342" s="29"/>
      <c r="AG342" s="29"/>
    </row>
    <row r="343" spans="19:33" ht="33" customHeight="1" hidden="1">
      <c r="S343" s="27">
        <f t="shared" si="125"/>
        <v>329</v>
      </c>
      <c r="T343" s="29">
        <f t="shared" si="114"/>
        <v>1</v>
      </c>
      <c r="U343" s="35">
        <f t="shared" si="115"/>
        <v>1</v>
      </c>
      <c r="V343" s="35">
        <f t="shared" si="116"/>
        <v>1</v>
      </c>
      <c r="W343" s="29">
        <f ca="1" t="shared" si="117"/>
        <v>0.47118914298999925</v>
      </c>
      <c r="X343" s="35">
        <f t="shared" si="118"/>
        <v>472</v>
      </c>
      <c r="Y343" s="41">
        <f t="shared" si="119"/>
        <v>1</v>
      </c>
      <c r="Z343" s="29">
        <f t="shared" si="120"/>
        <v>329</v>
      </c>
      <c r="AA343" s="29" t="str">
        <f t="shared" si="121"/>
        <v>?</v>
      </c>
      <c r="AB343" s="35">
        <f t="shared" si="122"/>
        <v>1</v>
      </c>
      <c r="AC343" s="29">
        <f t="shared" si="123"/>
        <v>0</v>
      </c>
      <c r="AD343" s="29" t="str">
        <f t="shared" si="124"/>
        <v>?</v>
      </c>
      <c r="AF343" s="29"/>
      <c r="AG343" s="29"/>
    </row>
    <row r="344" spans="19:33" ht="33" customHeight="1" hidden="1">
      <c r="S344" s="27">
        <f t="shared" si="125"/>
        <v>330</v>
      </c>
      <c r="T344" s="29">
        <f t="shared" si="114"/>
        <v>2</v>
      </c>
      <c r="U344" s="35">
        <f t="shared" si="115"/>
        <v>2</v>
      </c>
      <c r="V344" s="35">
        <f t="shared" si="116"/>
        <v>2</v>
      </c>
      <c r="W344" s="29">
        <f ca="1" t="shared" si="117"/>
        <v>0.975608309416212</v>
      </c>
      <c r="X344" s="35">
        <f t="shared" si="118"/>
        <v>983</v>
      </c>
      <c r="Y344" s="41">
        <f t="shared" si="119"/>
        <v>2</v>
      </c>
      <c r="Z344" s="29">
        <f t="shared" si="120"/>
        <v>330</v>
      </c>
      <c r="AA344" s="29" t="str">
        <f t="shared" si="121"/>
        <v>&gt;</v>
      </c>
      <c r="AB344" s="35">
        <f t="shared" si="122"/>
        <v>1</v>
      </c>
      <c r="AC344" s="29">
        <f t="shared" si="123"/>
        <v>0</v>
      </c>
      <c r="AD344" s="29" t="str">
        <f t="shared" si="124"/>
        <v>&gt;</v>
      </c>
      <c r="AF344" s="41" t="str">
        <f>CONCATENATE(AD335,AD336,AD337,AD338,AD339,AD340,AD341,AD342,AD343,AD344)</f>
        <v>q=]&lt;&gt;pXf?&gt;</v>
      </c>
      <c r="AG344" s="29"/>
    </row>
    <row r="345" spans="19:33" ht="33" customHeight="1" hidden="1">
      <c r="S345" s="27">
        <f t="shared" si="125"/>
        <v>331</v>
      </c>
      <c r="T345" s="29">
        <f t="shared" si="114"/>
        <v>3</v>
      </c>
      <c r="U345" s="35">
        <f t="shared" si="115"/>
        <v>3</v>
      </c>
      <c r="V345" s="35">
        <f t="shared" si="116"/>
        <v>3</v>
      </c>
      <c r="W345" s="29">
        <f ca="1" t="shared" si="117"/>
        <v>0.9400347614554052</v>
      </c>
      <c r="X345" s="35">
        <f t="shared" si="118"/>
        <v>942</v>
      </c>
      <c r="Y345" s="41">
        <f t="shared" si="119"/>
        <v>3</v>
      </c>
      <c r="Z345" s="29">
        <f t="shared" si="120"/>
        <v>331</v>
      </c>
      <c r="AA345" s="29" t="str">
        <f t="shared" si="121"/>
        <v>p</v>
      </c>
      <c r="AB345" s="35">
        <f t="shared" si="122"/>
        <v>1</v>
      </c>
      <c r="AC345" s="29">
        <f t="shared" si="123"/>
        <v>0</v>
      </c>
      <c r="AD345" s="29" t="str">
        <f t="shared" si="124"/>
        <v>p</v>
      </c>
      <c r="AF345" s="29"/>
      <c r="AG345" s="29"/>
    </row>
    <row r="346" spans="19:33" ht="33" customHeight="1" hidden="1">
      <c r="S346" s="27">
        <f t="shared" si="125"/>
        <v>332</v>
      </c>
      <c r="T346" s="29">
        <f t="shared" si="114"/>
        <v>4</v>
      </c>
      <c r="U346" s="35">
        <f t="shared" si="115"/>
        <v>4</v>
      </c>
      <c r="V346" s="35">
        <f t="shared" si="116"/>
        <v>4</v>
      </c>
      <c r="W346" s="29">
        <f ca="1" t="shared" si="117"/>
        <v>0.5183487181128973</v>
      </c>
      <c r="X346" s="35">
        <f t="shared" si="118"/>
        <v>524</v>
      </c>
      <c r="Y346" s="41">
        <f t="shared" si="119"/>
        <v>4</v>
      </c>
      <c r="Z346" s="29">
        <f t="shared" si="120"/>
        <v>332</v>
      </c>
      <c r="AA346" s="29" t="str">
        <f t="shared" si="121"/>
        <v>F</v>
      </c>
      <c r="AB346" s="35">
        <f t="shared" si="122"/>
        <v>1</v>
      </c>
      <c r="AC346" s="29">
        <f t="shared" si="123"/>
        <v>0</v>
      </c>
      <c r="AD346" s="29" t="str">
        <f t="shared" si="124"/>
        <v>F</v>
      </c>
      <c r="AF346" s="29"/>
      <c r="AG346" s="29"/>
    </row>
    <row r="347" spans="19:33" ht="33" customHeight="1" hidden="1">
      <c r="S347" s="27">
        <f t="shared" si="125"/>
        <v>333</v>
      </c>
      <c r="T347" s="29">
        <f t="shared" si="114"/>
        <v>5</v>
      </c>
      <c r="U347" s="35">
        <f t="shared" si="115"/>
        <v>5</v>
      </c>
      <c r="V347" s="35">
        <f t="shared" si="116"/>
        <v>5</v>
      </c>
      <c r="W347" s="29">
        <f ca="1" t="shared" si="117"/>
        <v>0.5681452168853792</v>
      </c>
      <c r="X347" s="35">
        <f t="shared" si="118"/>
        <v>575</v>
      </c>
      <c r="Y347" s="41">
        <f t="shared" si="119"/>
        <v>5</v>
      </c>
      <c r="Z347" s="29">
        <f t="shared" si="120"/>
        <v>333</v>
      </c>
      <c r="AA347" s="29" t="str">
        <f t="shared" si="121"/>
        <v>C</v>
      </c>
      <c r="AB347" s="35">
        <f t="shared" si="122"/>
        <v>1</v>
      </c>
      <c r="AC347" s="29">
        <f t="shared" si="123"/>
        <v>0</v>
      </c>
      <c r="AD347" s="29" t="str">
        <f t="shared" si="124"/>
        <v>C</v>
      </c>
      <c r="AF347" s="29"/>
      <c r="AG347" s="29"/>
    </row>
    <row r="348" spans="19:33" ht="33" customHeight="1" hidden="1">
      <c r="S348" s="27">
        <f t="shared" si="125"/>
        <v>334</v>
      </c>
      <c r="T348" s="29">
        <f t="shared" si="114"/>
        <v>6</v>
      </c>
      <c r="U348" s="35">
        <f t="shared" si="115"/>
        <v>6</v>
      </c>
      <c r="V348" s="35">
        <f t="shared" si="116"/>
        <v>6</v>
      </c>
      <c r="W348" s="29">
        <f ca="1" t="shared" si="117"/>
        <v>0.9498072663094709</v>
      </c>
      <c r="X348" s="35">
        <f t="shared" si="118"/>
        <v>955</v>
      </c>
      <c r="Y348" s="41">
        <f t="shared" si="119"/>
        <v>6</v>
      </c>
      <c r="Z348" s="29">
        <f t="shared" si="120"/>
        <v>334</v>
      </c>
      <c r="AA348" s="29" t="str">
        <f t="shared" si="121"/>
        <v>G</v>
      </c>
      <c r="AB348" s="35">
        <f t="shared" si="122"/>
        <v>1</v>
      </c>
      <c r="AC348" s="29">
        <f t="shared" si="123"/>
        <v>0</v>
      </c>
      <c r="AD348" s="29" t="str">
        <f t="shared" si="124"/>
        <v>G</v>
      </c>
      <c r="AF348" s="29"/>
      <c r="AG348" s="29"/>
    </row>
    <row r="349" spans="19:33" ht="33" customHeight="1" hidden="1">
      <c r="S349" s="27">
        <f t="shared" si="125"/>
        <v>335</v>
      </c>
      <c r="T349" s="29">
        <f t="shared" si="114"/>
        <v>7</v>
      </c>
      <c r="U349" s="35">
        <f t="shared" si="115"/>
        <v>7</v>
      </c>
      <c r="V349" s="35">
        <f t="shared" si="116"/>
        <v>7</v>
      </c>
      <c r="W349" s="29">
        <f ca="1" t="shared" si="117"/>
        <v>0.11495156911160176</v>
      </c>
      <c r="X349" s="35">
        <f t="shared" si="118"/>
        <v>116</v>
      </c>
      <c r="Y349" s="41">
        <f t="shared" si="119"/>
        <v>7</v>
      </c>
      <c r="Z349" s="29">
        <f t="shared" si="120"/>
        <v>335</v>
      </c>
      <c r="AA349" s="29" t="str">
        <f t="shared" si="121"/>
        <v>d</v>
      </c>
      <c r="AB349" s="35">
        <f t="shared" si="122"/>
        <v>1</v>
      </c>
      <c r="AC349" s="29">
        <f t="shared" si="123"/>
        <v>0</v>
      </c>
      <c r="AD349" s="29" t="str">
        <f t="shared" si="124"/>
        <v>d</v>
      </c>
      <c r="AF349" s="29"/>
      <c r="AG349" s="29"/>
    </row>
    <row r="350" spans="19:33" ht="33" customHeight="1" hidden="1">
      <c r="S350" s="27">
        <f t="shared" si="125"/>
        <v>336</v>
      </c>
      <c r="T350" s="29">
        <f t="shared" si="114"/>
        <v>8</v>
      </c>
      <c r="U350" s="35">
        <f t="shared" si="115"/>
        <v>8</v>
      </c>
      <c r="V350" s="35">
        <f t="shared" si="116"/>
        <v>8</v>
      </c>
      <c r="W350" s="29">
        <f ca="1" t="shared" si="117"/>
        <v>0.21719257002527903</v>
      </c>
      <c r="X350" s="35">
        <f t="shared" si="118"/>
        <v>219</v>
      </c>
      <c r="Y350" s="41">
        <f t="shared" si="119"/>
        <v>8</v>
      </c>
      <c r="Z350" s="29">
        <f t="shared" si="120"/>
        <v>336</v>
      </c>
      <c r="AA350" s="29" t="str">
        <f t="shared" si="121"/>
        <v>p</v>
      </c>
      <c r="AB350" s="35">
        <f t="shared" si="122"/>
        <v>1</v>
      </c>
      <c r="AC350" s="29">
        <f t="shared" si="123"/>
        <v>0</v>
      </c>
      <c r="AD350" s="29" t="str">
        <f t="shared" si="124"/>
        <v>p</v>
      </c>
      <c r="AF350" s="29"/>
      <c r="AG350" s="29"/>
    </row>
    <row r="351" spans="19:33" ht="33" customHeight="1" hidden="1">
      <c r="S351" s="27">
        <f t="shared" si="125"/>
        <v>337</v>
      </c>
      <c r="T351" s="29">
        <f t="shared" si="114"/>
        <v>9</v>
      </c>
      <c r="U351" s="35">
        <f t="shared" si="115"/>
        <v>9</v>
      </c>
      <c r="V351" s="35">
        <f t="shared" si="116"/>
        <v>9</v>
      </c>
      <c r="W351" s="29">
        <f ca="1" t="shared" si="117"/>
        <v>0.23083177614010586</v>
      </c>
      <c r="X351" s="35">
        <f t="shared" si="118"/>
        <v>232</v>
      </c>
      <c r="Y351" s="41">
        <f t="shared" si="119"/>
        <v>9</v>
      </c>
      <c r="Z351" s="29">
        <f t="shared" si="120"/>
        <v>337</v>
      </c>
      <c r="AA351" s="29">
        <f t="shared" si="121"/>
        <v>7</v>
      </c>
      <c r="AB351" s="35">
        <f t="shared" si="122"/>
        <v>1</v>
      </c>
      <c r="AC351" s="29">
        <f t="shared" si="123"/>
        <v>0</v>
      </c>
      <c r="AD351" s="29">
        <f t="shared" si="124"/>
        <v>7</v>
      </c>
      <c r="AF351" s="29"/>
      <c r="AG351" s="29"/>
    </row>
    <row r="352" spans="19:33" ht="33" customHeight="1" hidden="1">
      <c r="S352" s="27">
        <f t="shared" si="125"/>
        <v>338</v>
      </c>
      <c r="T352" s="29">
        <f t="shared" si="114"/>
        <v>10</v>
      </c>
      <c r="U352" s="35">
        <f t="shared" si="115"/>
        <v>51</v>
      </c>
      <c r="V352" s="35">
        <f t="shared" si="116"/>
        <v>51</v>
      </c>
      <c r="W352" s="29">
        <f ca="1" t="shared" si="117"/>
        <v>0.3478142309454505</v>
      </c>
      <c r="X352" s="35">
        <f t="shared" si="118"/>
        <v>344</v>
      </c>
      <c r="Y352" s="41" t="str">
        <f t="shared" si="119"/>
        <v>a</v>
      </c>
      <c r="Z352" s="29">
        <f t="shared" si="120"/>
        <v>338</v>
      </c>
      <c r="AA352" s="29" t="str">
        <f t="shared" si="121"/>
        <v>z</v>
      </c>
      <c r="AB352" s="35">
        <f t="shared" si="122"/>
        <v>1</v>
      </c>
      <c r="AC352" s="29">
        <f t="shared" si="123"/>
        <v>0</v>
      </c>
      <c r="AD352" s="29" t="str">
        <f t="shared" si="124"/>
        <v>z</v>
      </c>
      <c r="AF352" s="29"/>
      <c r="AG352" s="29"/>
    </row>
    <row r="353" spans="19:33" ht="33" customHeight="1" hidden="1">
      <c r="S353" s="27">
        <f t="shared" si="125"/>
        <v>339</v>
      </c>
      <c r="T353" s="29">
        <f t="shared" si="114"/>
        <v>11</v>
      </c>
      <c r="U353" s="35">
        <f t="shared" si="115"/>
        <v>52</v>
      </c>
      <c r="V353" s="35">
        <f t="shared" si="116"/>
        <v>52</v>
      </c>
      <c r="W353" s="29">
        <f ca="1" t="shared" si="117"/>
        <v>0.27805996893230556</v>
      </c>
      <c r="X353" s="35">
        <f t="shared" si="118"/>
        <v>278</v>
      </c>
      <c r="Y353" s="41" t="str">
        <f t="shared" si="119"/>
        <v>b</v>
      </c>
      <c r="Z353" s="29">
        <f t="shared" si="120"/>
        <v>339</v>
      </c>
      <c r="AA353" s="29" t="str">
        <f t="shared" si="121"/>
        <v>F</v>
      </c>
      <c r="AB353" s="35">
        <f t="shared" si="122"/>
        <v>1</v>
      </c>
      <c r="AC353" s="29">
        <f t="shared" si="123"/>
        <v>0</v>
      </c>
      <c r="AD353" s="29" t="str">
        <f t="shared" si="124"/>
        <v>F</v>
      </c>
      <c r="AF353" s="29"/>
      <c r="AG353" s="29"/>
    </row>
    <row r="354" spans="19:33" ht="33" customHeight="1" hidden="1">
      <c r="S354" s="27">
        <f t="shared" si="125"/>
        <v>340</v>
      </c>
      <c r="T354" s="29">
        <f t="shared" si="114"/>
        <v>12</v>
      </c>
      <c r="U354" s="35">
        <f t="shared" si="115"/>
        <v>53</v>
      </c>
      <c r="V354" s="35">
        <f t="shared" si="116"/>
        <v>53</v>
      </c>
      <c r="W354" s="29">
        <f ca="1" t="shared" si="117"/>
        <v>0.19576806849487804</v>
      </c>
      <c r="X354" s="35">
        <f t="shared" si="118"/>
        <v>197</v>
      </c>
      <c r="Y354" s="41" t="str">
        <f t="shared" si="119"/>
        <v>c</v>
      </c>
      <c r="Z354" s="29">
        <f t="shared" si="120"/>
        <v>340</v>
      </c>
      <c r="AA354" s="29" t="str">
        <f t="shared" si="121"/>
        <v>&amp;</v>
      </c>
      <c r="AB354" s="35">
        <f t="shared" si="122"/>
        <v>1</v>
      </c>
      <c r="AC354" s="29">
        <f t="shared" si="123"/>
        <v>0</v>
      </c>
      <c r="AD354" s="29" t="str">
        <f t="shared" si="124"/>
        <v>&amp;</v>
      </c>
      <c r="AF354" s="41" t="str">
        <f>CONCATENATE(AD345,AD346,AD347,AD348,AD349,AD350,AD351,AD352,AD353,AD354)</f>
        <v>pFCGdp7zF&amp;</v>
      </c>
      <c r="AG354" s="29"/>
    </row>
    <row r="355" spans="19:33" ht="33" customHeight="1" hidden="1">
      <c r="S355" s="27">
        <f t="shared" si="125"/>
        <v>341</v>
      </c>
      <c r="T355" s="29">
        <f t="shared" si="114"/>
        <v>13</v>
      </c>
      <c r="U355" s="35">
        <f t="shared" si="115"/>
        <v>54</v>
      </c>
      <c r="V355" s="35">
        <f t="shared" si="116"/>
        <v>54</v>
      </c>
      <c r="W355" s="29">
        <f ca="1" t="shared" si="117"/>
        <v>0.3401007613121353</v>
      </c>
      <c r="X355" s="35">
        <f t="shared" si="118"/>
        <v>335</v>
      </c>
      <c r="Y355" s="41" t="str">
        <f t="shared" si="119"/>
        <v>d</v>
      </c>
      <c r="Z355" s="29">
        <f t="shared" si="120"/>
        <v>341</v>
      </c>
      <c r="AA355" s="29" t="str">
        <f t="shared" si="121"/>
        <v>)</v>
      </c>
      <c r="AB355" s="35">
        <f t="shared" si="122"/>
        <v>1</v>
      </c>
      <c r="AC355" s="29">
        <f t="shared" si="123"/>
        <v>0</v>
      </c>
      <c r="AD355" s="29" t="str">
        <f t="shared" si="124"/>
        <v>)</v>
      </c>
      <c r="AF355" s="29"/>
      <c r="AG355" s="29"/>
    </row>
    <row r="356" spans="19:33" ht="33" customHeight="1" hidden="1">
      <c r="S356" s="27">
        <f t="shared" si="125"/>
        <v>342</v>
      </c>
      <c r="T356" s="29">
        <f t="shared" si="114"/>
        <v>14</v>
      </c>
      <c r="U356" s="35">
        <f t="shared" si="115"/>
        <v>55</v>
      </c>
      <c r="V356" s="35">
        <f t="shared" si="116"/>
        <v>55</v>
      </c>
      <c r="W356" s="29">
        <f ca="1" t="shared" si="117"/>
        <v>0.7737904465338092</v>
      </c>
      <c r="X356" s="35">
        <f t="shared" si="118"/>
        <v>788</v>
      </c>
      <c r="Y356" s="41" t="str">
        <f t="shared" si="119"/>
        <v>e</v>
      </c>
      <c r="Z356" s="29">
        <f t="shared" si="120"/>
        <v>342</v>
      </c>
      <c r="AA356" s="29" t="str">
        <f t="shared" si="121"/>
        <v>Q</v>
      </c>
      <c r="AB356" s="35">
        <f t="shared" si="122"/>
        <v>1</v>
      </c>
      <c r="AC356" s="29">
        <f t="shared" si="123"/>
        <v>0</v>
      </c>
      <c r="AD356" s="29" t="str">
        <f t="shared" si="124"/>
        <v>Q</v>
      </c>
      <c r="AF356" s="29"/>
      <c r="AG356" s="29"/>
    </row>
    <row r="357" spans="19:33" ht="33" customHeight="1" hidden="1">
      <c r="S357" s="27">
        <f t="shared" si="125"/>
        <v>343</v>
      </c>
      <c r="T357" s="29">
        <f t="shared" si="114"/>
        <v>15</v>
      </c>
      <c r="U357" s="35">
        <f t="shared" si="115"/>
        <v>56</v>
      </c>
      <c r="V357" s="35">
        <f t="shared" si="116"/>
        <v>56</v>
      </c>
      <c r="W357" s="29">
        <f ca="1" t="shared" si="117"/>
        <v>0.4441387227593516</v>
      </c>
      <c r="X357" s="35">
        <f t="shared" si="118"/>
        <v>440</v>
      </c>
      <c r="Y357" s="41" t="str">
        <f t="shared" si="119"/>
        <v>f</v>
      </c>
      <c r="Z357" s="29">
        <f t="shared" si="120"/>
        <v>343</v>
      </c>
      <c r="AA357" s="29" t="str">
        <f t="shared" si="121"/>
        <v>[</v>
      </c>
      <c r="AB357" s="35">
        <f t="shared" si="122"/>
        <v>1</v>
      </c>
      <c r="AC357" s="29">
        <f t="shared" si="123"/>
        <v>0</v>
      </c>
      <c r="AD357" s="29" t="str">
        <f t="shared" si="124"/>
        <v>[</v>
      </c>
      <c r="AF357" s="29"/>
      <c r="AG357" s="29"/>
    </row>
    <row r="358" spans="19:33" ht="33" customHeight="1" hidden="1">
      <c r="S358" s="27">
        <f t="shared" si="125"/>
        <v>344</v>
      </c>
      <c r="T358" s="29">
        <f t="shared" si="114"/>
        <v>16</v>
      </c>
      <c r="U358" s="35">
        <f t="shared" si="115"/>
        <v>57</v>
      </c>
      <c r="V358" s="35">
        <f t="shared" si="116"/>
        <v>57</v>
      </c>
      <c r="W358" s="29">
        <f ca="1" t="shared" si="117"/>
        <v>0.3885170957735675</v>
      </c>
      <c r="X358" s="35">
        <f t="shared" si="118"/>
        <v>389</v>
      </c>
      <c r="Y358" s="41" t="str">
        <f t="shared" si="119"/>
        <v>g</v>
      </c>
      <c r="Z358" s="29">
        <f t="shared" si="120"/>
        <v>344</v>
      </c>
      <c r="AA358" s="29" t="str">
        <f t="shared" si="121"/>
        <v>a</v>
      </c>
      <c r="AB358" s="35">
        <f t="shared" si="122"/>
        <v>1</v>
      </c>
      <c r="AC358" s="29">
        <f t="shared" si="123"/>
        <v>0</v>
      </c>
      <c r="AD358" s="29" t="str">
        <f t="shared" si="124"/>
        <v>a</v>
      </c>
      <c r="AF358" s="29"/>
      <c r="AG358" s="29"/>
    </row>
    <row r="359" spans="19:33" ht="33" customHeight="1" hidden="1">
      <c r="S359" s="27">
        <f t="shared" si="125"/>
        <v>345</v>
      </c>
      <c r="T359" s="29">
        <f t="shared" si="114"/>
        <v>17</v>
      </c>
      <c r="U359" s="35">
        <f t="shared" si="115"/>
        <v>58</v>
      </c>
      <c r="V359" s="35">
        <f t="shared" si="116"/>
        <v>58</v>
      </c>
      <c r="W359" s="29">
        <f ca="1" t="shared" si="117"/>
        <v>0.11437852002109106</v>
      </c>
      <c r="X359" s="35">
        <f t="shared" si="118"/>
        <v>112</v>
      </c>
      <c r="Y359" s="41" t="str">
        <f t="shared" si="119"/>
        <v>h</v>
      </c>
      <c r="Z359" s="29">
        <f t="shared" si="120"/>
        <v>345</v>
      </c>
      <c r="AA359" s="29">
        <f t="shared" si="121"/>
        <v>7</v>
      </c>
      <c r="AB359" s="35">
        <f t="shared" si="122"/>
        <v>1</v>
      </c>
      <c r="AC359" s="29">
        <f t="shared" si="123"/>
        <v>0</v>
      </c>
      <c r="AD359" s="29">
        <f t="shared" si="124"/>
        <v>7</v>
      </c>
      <c r="AF359" s="29"/>
      <c r="AG359" s="29"/>
    </row>
    <row r="360" spans="19:33" ht="33" customHeight="1" hidden="1">
      <c r="S360" s="27">
        <f t="shared" si="125"/>
        <v>346</v>
      </c>
      <c r="T360" s="29">
        <f t="shared" si="114"/>
        <v>18</v>
      </c>
      <c r="U360" s="35">
        <f t="shared" si="115"/>
        <v>59</v>
      </c>
      <c r="V360" s="35">
        <f t="shared" si="116"/>
        <v>59</v>
      </c>
      <c r="W360" s="29">
        <f ca="1" t="shared" si="117"/>
        <v>0.2923239822966992</v>
      </c>
      <c r="X360" s="35">
        <f t="shared" si="118"/>
        <v>288</v>
      </c>
      <c r="Y360" s="41" t="str">
        <f t="shared" si="119"/>
        <v>i</v>
      </c>
      <c r="Z360" s="29">
        <f t="shared" si="120"/>
        <v>346</v>
      </c>
      <c r="AA360" s="29" t="str">
        <f t="shared" si="121"/>
        <v>*</v>
      </c>
      <c r="AB360" s="35">
        <f t="shared" si="122"/>
        <v>1</v>
      </c>
      <c r="AC360" s="29">
        <f t="shared" si="123"/>
        <v>0</v>
      </c>
      <c r="AD360" s="29" t="str">
        <f t="shared" si="124"/>
        <v>*</v>
      </c>
      <c r="AF360" s="29"/>
      <c r="AG360" s="29"/>
    </row>
    <row r="361" spans="19:33" ht="33" customHeight="1" hidden="1">
      <c r="S361" s="27">
        <f t="shared" si="125"/>
        <v>347</v>
      </c>
      <c r="T361" s="29">
        <f t="shared" si="114"/>
        <v>19</v>
      </c>
      <c r="U361" s="35">
        <f t="shared" si="115"/>
        <v>60</v>
      </c>
      <c r="V361" s="35">
        <f t="shared" si="116"/>
        <v>60</v>
      </c>
      <c r="W361" s="29">
        <f ca="1" t="shared" si="117"/>
        <v>0.9387167542036826</v>
      </c>
      <c r="X361" s="35">
        <f t="shared" si="118"/>
        <v>941</v>
      </c>
      <c r="Y361" s="41" t="str">
        <f t="shared" si="119"/>
        <v>j</v>
      </c>
      <c r="Z361" s="29">
        <f t="shared" si="120"/>
        <v>347</v>
      </c>
      <c r="AA361" s="29">
        <f t="shared" si="121"/>
        <v>6</v>
      </c>
      <c r="AB361" s="35">
        <f t="shared" si="122"/>
        <v>1</v>
      </c>
      <c r="AC361" s="29">
        <f t="shared" si="123"/>
        <v>0</v>
      </c>
      <c r="AD361" s="29">
        <f t="shared" si="124"/>
        <v>6</v>
      </c>
      <c r="AF361" s="29"/>
      <c r="AG361" s="29"/>
    </row>
    <row r="362" spans="19:33" ht="33" customHeight="1" hidden="1">
      <c r="S362" s="27">
        <f t="shared" si="125"/>
        <v>348</v>
      </c>
      <c r="T362" s="29">
        <f t="shared" si="114"/>
        <v>20</v>
      </c>
      <c r="U362" s="35">
        <f t="shared" si="115"/>
        <v>61</v>
      </c>
      <c r="V362" s="35">
        <f t="shared" si="116"/>
        <v>61</v>
      </c>
      <c r="W362" s="29">
        <f ca="1" t="shared" si="117"/>
        <v>0.8312292970661093</v>
      </c>
      <c r="X362" s="35">
        <f t="shared" si="118"/>
        <v>836</v>
      </c>
      <c r="Y362" s="41" t="str">
        <f t="shared" si="119"/>
        <v>k</v>
      </c>
      <c r="Z362" s="29">
        <f t="shared" si="120"/>
        <v>348</v>
      </c>
      <c r="AA362" s="29" t="str">
        <f t="shared" si="121"/>
        <v>g</v>
      </c>
      <c r="AB362" s="35">
        <f t="shared" si="122"/>
        <v>1</v>
      </c>
      <c r="AC362" s="29">
        <f t="shared" si="123"/>
        <v>0</v>
      </c>
      <c r="AD362" s="29" t="str">
        <f t="shared" si="124"/>
        <v>g</v>
      </c>
      <c r="AF362" s="29"/>
      <c r="AG362" s="29"/>
    </row>
    <row r="363" spans="19:33" ht="33" customHeight="1" hidden="1">
      <c r="S363" s="27">
        <f t="shared" si="125"/>
        <v>349</v>
      </c>
      <c r="T363" s="29">
        <f t="shared" si="114"/>
        <v>21</v>
      </c>
      <c r="U363" s="35">
        <f t="shared" si="115"/>
        <v>62</v>
      </c>
      <c r="V363" s="35">
        <f t="shared" si="116"/>
        <v>62</v>
      </c>
      <c r="W363" s="29">
        <f ca="1" t="shared" si="117"/>
        <v>0.2515250035491249</v>
      </c>
      <c r="X363" s="35">
        <f t="shared" si="118"/>
        <v>257</v>
      </c>
      <c r="Y363" s="41" t="str">
        <f t="shared" si="119"/>
        <v>l</v>
      </c>
      <c r="Z363" s="29">
        <f t="shared" si="120"/>
        <v>349</v>
      </c>
      <c r="AA363" s="29" t="str">
        <f t="shared" si="121"/>
        <v>A</v>
      </c>
      <c r="AB363" s="35">
        <f t="shared" si="122"/>
        <v>1</v>
      </c>
      <c r="AC363" s="29">
        <f t="shared" si="123"/>
        <v>0</v>
      </c>
      <c r="AD363" s="29" t="str">
        <f t="shared" si="124"/>
        <v>A</v>
      </c>
      <c r="AF363" s="29"/>
      <c r="AG363" s="29"/>
    </row>
    <row r="364" spans="19:33" ht="33" customHeight="1" hidden="1">
      <c r="S364" s="27">
        <f t="shared" si="125"/>
        <v>350</v>
      </c>
      <c r="T364" s="29">
        <f t="shared" si="114"/>
        <v>22</v>
      </c>
      <c r="U364" s="35">
        <f t="shared" si="115"/>
        <v>63</v>
      </c>
      <c r="V364" s="35">
        <f t="shared" si="116"/>
        <v>63</v>
      </c>
      <c r="W364" s="29">
        <f ca="1" t="shared" si="117"/>
        <v>0.6163085683347209</v>
      </c>
      <c r="X364" s="35">
        <f t="shared" si="118"/>
        <v>627</v>
      </c>
      <c r="Y364" s="41" t="str">
        <f t="shared" si="119"/>
        <v>m</v>
      </c>
      <c r="Z364" s="29">
        <f t="shared" si="120"/>
        <v>350</v>
      </c>
      <c r="AA364" s="29" t="str">
        <f t="shared" si="121"/>
        <v>o</v>
      </c>
      <c r="AB364" s="35">
        <f t="shared" si="122"/>
        <v>1</v>
      </c>
      <c r="AC364" s="29">
        <f t="shared" si="123"/>
        <v>0</v>
      </c>
      <c r="AD364" s="29" t="str">
        <f t="shared" si="124"/>
        <v>o</v>
      </c>
      <c r="AF364" s="41" t="str">
        <f>CONCATENATE(AD355,AD356,AD357,AD358,AD359,AD360,AD361,AD362,AD363,AD364)</f>
        <v>)Q[a7*6gAo</v>
      </c>
      <c r="AG364" s="29"/>
    </row>
    <row r="365" spans="19:33" ht="33" customHeight="1" hidden="1">
      <c r="S365" s="27">
        <f t="shared" si="125"/>
        <v>351</v>
      </c>
      <c r="T365" s="29">
        <f t="shared" si="114"/>
        <v>23</v>
      </c>
      <c r="U365" s="35">
        <f t="shared" si="115"/>
        <v>64</v>
      </c>
      <c r="V365" s="35">
        <f t="shared" si="116"/>
        <v>64</v>
      </c>
      <c r="W365" s="29">
        <f ca="1" t="shared" si="117"/>
        <v>0.07029934002642113</v>
      </c>
      <c r="X365" s="35">
        <f t="shared" si="118"/>
        <v>68</v>
      </c>
      <c r="Y365" s="41" t="str">
        <f t="shared" si="119"/>
        <v>n</v>
      </c>
      <c r="Z365" s="29">
        <f t="shared" si="120"/>
        <v>351</v>
      </c>
      <c r="AA365" s="29" t="str">
        <f t="shared" si="121"/>
        <v>U</v>
      </c>
      <c r="AB365" s="35">
        <f t="shared" si="122"/>
        <v>1</v>
      </c>
      <c r="AC365" s="29">
        <f t="shared" si="123"/>
        <v>0</v>
      </c>
      <c r="AD365" s="29" t="str">
        <f t="shared" si="124"/>
        <v>U</v>
      </c>
      <c r="AF365" s="29"/>
      <c r="AG365" s="29"/>
    </row>
    <row r="366" spans="19:33" ht="33" customHeight="1" hidden="1">
      <c r="S366" s="27">
        <f t="shared" si="125"/>
        <v>352</v>
      </c>
      <c r="T366" s="29">
        <f t="shared" si="114"/>
        <v>24</v>
      </c>
      <c r="U366" s="35">
        <f t="shared" si="115"/>
        <v>65</v>
      </c>
      <c r="V366" s="35">
        <f t="shared" si="116"/>
        <v>65</v>
      </c>
      <c r="W366" s="29">
        <f ca="1" t="shared" si="117"/>
        <v>0.04138296322939805</v>
      </c>
      <c r="X366" s="35">
        <f t="shared" si="118"/>
        <v>41</v>
      </c>
      <c r="Y366" s="41" t="str">
        <f t="shared" si="119"/>
        <v>o</v>
      </c>
      <c r="Z366" s="29">
        <f t="shared" si="120"/>
        <v>352</v>
      </c>
      <c r="AA366" s="29" t="str">
        <f t="shared" si="121"/>
        <v>T</v>
      </c>
      <c r="AB366" s="35">
        <f t="shared" si="122"/>
        <v>1</v>
      </c>
      <c r="AC366" s="29">
        <f t="shared" si="123"/>
        <v>0</v>
      </c>
      <c r="AD366" s="29" t="str">
        <f t="shared" si="124"/>
        <v>T</v>
      </c>
      <c r="AF366" s="29"/>
      <c r="AG366" s="29"/>
    </row>
    <row r="367" spans="19:33" ht="33" customHeight="1" hidden="1">
      <c r="S367" s="27">
        <f t="shared" si="125"/>
        <v>353</v>
      </c>
      <c r="T367" s="29">
        <f t="shared" si="114"/>
        <v>25</v>
      </c>
      <c r="U367" s="35">
        <f t="shared" si="115"/>
        <v>66</v>
      </c>
      <c r="V367" s="35">
        <f t="shared" si="116"/>
        <v>66</v>
      </c>
      <c r="W367" s="29">
        <f ca="1" t="shared" si="117"/>
        <v>0.17181451972204542</v>
      </c>
      <c r="X367" s="35">
        <f t="shared" si="118"/>
        <v>175</v>
      </c>
      <c r="Y367" s="41" t="str">
        <f t="shared" si="119"/>
        <v>p</v>
      </c>
      <c r="Z367" s="29">
        <f t="shared" si="120"/>
        <v>353</v>
      </c>
      <c r="AA367" s="29" t="str">
        <f t="shared" si="121"/>
        <v>t</v>
      </c>
      <c r="AB367" s="35">
        <f t="shared" si="122"/>
        <v>1</v>
      </c>
      <c r="AC367" s="29">
        <f t="shared" si="123"/>
        <v>0</v>
      </c>
      <c r="AD367" s="29" t="str">
        <f t="shared" si="124"/>
        <v>t</v>
      </c>
      <c r="AF367" s="29"/>
      <c r="AG367" s="29"/>
    </row>
    <row r="368" spans="19:33" ht="33" customHeight="1" hidden="1">
      <c r="S368" s="27">
        <f t="shared" si="125"/>
        <v>354</v>
      </c>
      <c r="T368" s="29">
        <f t="shared" si="114"/>
        <v>26</v>
      </c>
      <c r="U368" s="35">
        <f t="shared" si="115"/>
        <v>67</v>
      </c>
      <c r="V368" s="35">
        <f t="shared" si="116"/>
        <v>67</v>
      </c>
      <c r="W368" s="29">
        <f ca="1" t="shared" si="117"/>
        <v>0.17950045241999923</v>
      </c>
      <c r="X368" s="35">
        <f t="shared" si="118"/>
        <v>180</v>
      </c>
      <c r="Y368" s="41" t="str">
        <f t="shared" si="119"/>
        <v>q</v>
      </c>
      <c r="Z368" s="29">
        <f t="shared" si="120"/>
        <v>354</v>
      </c>
      <c r="AA368" s="29" t="str">
        <f t="shared" si="121"/>
        <v>Q</v>
      </c>
      <c r="AB368" s="35">
        <f t="shared" si="122"/>
        <v>1</v>
      </c>
      <c r="AC368" s="29">
        <f t="shared" si="123"/>
        <v>0</v>
      </c>
      <c r="AD368" s="29" t="str">
        <f t="shared" si="124"/>
        <v>Q</v>
      </c>
      <c r="AF368" s="29"/>
      <c r="AG368" s="29"/>
    </row>
    <row r="369" spans="19:33" ht="33" customHeight="1" hidden="1">
      <c r="S369" s="27">
        <f t="shared" si="125"/>
        <v>355</v>
      </c>
      <c r="T369" s="29">
        <f t="shared" si="114"/>
        <v>27</v>
      </c>
      <c r="U369" s="35">
        <f t="shared" si="115"/>
        <v>68</v>
      </c>
      <c r="V369" s="35">
        <f t="shared" si="116"/>
        <v>68</v>
      </c>
      <c r="W369" s="29">
        <f ca="1" t="shared" si="117"/>
        <v>0.6704190207545448</v>
      </c>
      <c r="X369" s="35">
        <f t="shared" si="118"/>
        <v>689</v>
      </c>
      <c r="Y369" s="41" t="str">
        <f t="shared" si="119"/>
        <v>r</v>
      </c>
      <c r="Z369" s="29">
        <f t="shared" si="120"/>
        <v>355</v>
      </c>
      <c r="AA369" s="29" t="str">
        <f t="shared" si="121"/>
        <v>i</v>
      </c>
      <c r="AB369" s="35">
        <f t="shared" si="122"/>
        <v>1</v>
      </c>
      <c r="AC369" s="29">
        <f t="shared" si="123"/>
        <v>0</v>
      </c>
      <c r="AD369" s="29" t="str">
        <f t="shared" si="124"/>
        <v>i</v>
      </c>
      <c r="AF369" s="29"/>
      <c r="AG369" s="29"/>
    </row>
    <row r="370" spans="19:33" ht="33" customHeight="1" hidden="1">
      <c r="S370" s="27">
        <f t="shared" si="125"/>
        <v>356</v>
      </c>
      <c r="T370" s="29">
        <f t="shared" si="114"/>
        <v>28</v>
      </c>
      <c r="U370" s="35">
        <f t="shared" si="115"/>
        <v>69</v>
      </c>
      <c r="V370" s="35">
        <f t="shared" si="116"/>
        <v>69</v>
      </c>
      <c r="W370" s="29">
        <f ca="1" t="shared" si="117"/>
        <v>0.4430711905532294</v>
      </c>
      <c r="X370" s="35">
        <f t="shared" si="118"/>
        <v>439</v>
      </c>
      <c r="Y370" s="41" t="str">
        <f t="shared" si="119"/>
        <v>s</v>
      </c>
      <c r="Z370" s="29">
        <f t="shared" si="120"/>
        <v>356</v>
      </c>
      <c r="AA370" s="29" t="str">
        <f t="shared" si="121"/>
        <v>b</v>
      </c>
      <c r="AB370" s="35">
        <f t="shared" si="122"/>
        <v>1</v>
      </c>
      <c r="AC370" s="29">
        <f t="shared" si="123"/>
        <v>0</v>
      </c>
      <c r="AD370" s="29" t="str">
        <f t="shared" si="124"/>
        <v>b</v>
      </c>
      <c r="AF370" s="29"/>
      <c r="AG370" s="29"/>
    </row>
    <row r="371" spans="19:33" ht="33" customHeight="1" hidden="1">
      <c r="S371" s="27">
        <f t="shared" si="125"/>
        <v>357</v>
      </c>
      <c r="T371" s="29">
        <f t="shared" si="114"/>
        <v>29</v>
      </c>
      <c r="U371" s="35">
        <f t="shared" si="115"/>
        <v>70</v>
      </c>
      <c r="V371" s="35">
        <f t="shared" si="116"/>
        <v>70</v>
      </c>
      <c r="W371" s="29">
        <f ca="1" t="shared" si="117"/>
        <v>0.8096558075213294</v>
      </c>
      <c r="X371" s="35">
        <f t="shared" si="118"/>
        <v>818</v>
      </c>
      <c r="Y371" s="41" t="str">
        <f t="shared" si="119"/>
        <v>t</v>
      </c>
      <c r="Z371" s="29">
        <f t="shared" si="120"/>
        <v>357</v>
      </c>
      <c r="AA371" s="29" t="str">
        <f t="shared" si="121"/>
        <v>U</v>
      </c>
      <c r="AB371" s="35">
        <f t="shared" si="122"/>
        <v>1</v>
      </c>
      <c r="AC371" s="29">
        <f t="shared" si="123"/>
        <v>0</v>
      </c>
      <c r="AD371" s="29" t="str">
        <f t="shared" si="124"/>
        <v>U</v>
      </c>
      <c r="AF371" s="29"/>
      <c r="AG371" s="29"/>
    </row>
    <row r="372" spans="19:33" ht="33" customHeight="1" hidden="1">
      <c r="S372" s="27">
        <f t="shared" si="125"/>
        <v>358</v>
      </c>
      <c r="T372" s="29">
        <f t="shared" si="114"/>
        <v>30</v>
      </c>
      <c r="U372" s="35">
        <f t="shared" si="115"/>
        <v>71</v>
      </c>
      <c r="V372" s="35">
        <f t="shared" si="116"/>
        <v>71</v>
      </c>
      <c r="W372" s="29">
        <f ca="1" t="shared" si="117"/>
        <v>0.5632543907165463</v>
      </c>
      <c r="X372" s="35">
        <f t="shared" si="118"/>
        <v>569</v>
      </c>
      <c r="Y372" s="41" t="str">
        <f t="shared" si="119"/>
        <v>u</v>
      </c>
      <c r="Z372" s="29">
        <f t="shared" si="120"/>
        <v>358</v>
      </c>
      <c r="AA372" s="29" t="str">
        <f t="shared" si="121"/>
        <v>-</v>
      </c>
      <c r="AB372" s="35">
        <f t="shared" si="122"/>
        <v>1</v>
      </c>
      <c r="AC372" s="29">
        <f t="shared" si="123"/>
        <v>0</v>
      </c>
      <c r="AD372" s="29" t="str">
        <f t="shared" si="124"/>
        <v>-</v>
      </c>
      <c r="AF372" s="29"/>
      <c r="AG372" s="29"/>
    </row>
    <row r="373" spans="19:33" ht="33" customHeight="1" hidden="1">
      <c r="S373" s="27">
        <f t="shared" si="125"/>
        <v>359</v>
      </c>
      <c r="T373" s="29">
        <f t="shared" si="114"/>
        <v>31</v>
      </c>
      <c r="U373" s="35">
        <f t="shared" si="115"/>
        <v>72</v>
      </c>
      <c r="V373" s="35">
        <f t="shared" si="116"/>
        <v>72</v>
      </c>
      <c r="W373" s="29">
        <f ca="1" t="shared" si="117"/>
        <v>0.4086748057849512</v>
      </c>
      <c r="X373" s="35">
        <f t="shared" si="118"/>
        <v>414</v>
      </c>
      <c r="Y373" s="41" t="str">
        <f t="shared" si="119"/>
        <v>v</v>
      </c>
      <c r="Z373" s="29">
        <f t="shared" si="120"/>
        <v>359</v>
      </c>
      <c r="AA373" s="29" t="str">
        <f t="shared" si="121"/>
        <v>,</v>
      </c>
      <c r="AB373" s="35">
        <f t="shared" si="122"/>
        <v>1</v>
      </c>
      <c r="AC373" s="29">
        <f t="shared" si="123"/>
        <v>0</v>
      </c>
      <c r="AD373" s="29" t="str">
        <f t="shared" si="124"/>
        <v>,</v>
      </c>
      <c r="AF373" s="29"/>
      <c r="AG373" s="29"/>
    </row>
    <row r="374" spans="19:33" ht="33" customHeight="1" hidden="1">
      <c r="S374" s="27">
        <f t="shared" si="125"/>
        <v>360</v>
      </c>
      <c r="T374" s="29">
        <f t="shared" si="114"/>
        <v>32</v>
      </c>
      <c r="U374" s="35">
        <f t="shared" si="115"/>
        <v>73</v>
      </c>
      <c r="V374" s="35">
        <f t="shared" si="116"/>
        <v>73</v>
      </c>
      <c r="W374" s="29">
        <f ca="1" t="shared" si="117"/>
        <v>0.7188266781434409</v>
      </c>
      <c r="X374" s="35">
        <f t="shared" si="118"/>
        <v>741</v>
      </c>
      <c r="Y374" s="41" t="str">
        <f t="shared" si="119"/>
        <v>w</v>
      </c>
      <c r="Z374" s="29">
        <f t="shared" si="120"/>
        <v>360</v>
      </c>
      <c r="AA374" s="29" t="str">
        <f t="shared" si="121"/>
        <v>A</v>
      </c>
      <c r="AB374" s="35">
        <f t="shared" si="122"/>
        <v>1</v>
      </c>
      <c r="AC374" s="29">
        <f t="shared" si="123"/>
        <v>0</v>
      </c>
      <c r="AD374" s="29" t="str">
        <f t="shared" si="124"/>
        <v>A</v>
      </c>
      <c r="AF374" s="41" t="str">
        <f>CONCATENATE(AD365,AD366,AD367,AD368,AD369,AD370,AD371,AD372,AD373,AD374)</f>
        <v>UTtQibU-,A</v>
      </c>
      <c r="AG374" s="29"/>
    </row>
    <row r="375" spans="19:33" ht="33" customHeight="1" hidden="1">
      <c r="S375" s="27">
        <f t="shared" si="125"/>
        <v>361</v>
      </c>
      <c r="T375" s="29">
        <f t="shared" si="114"/>
        <v>33</v>
      </c>
      <c r="U375" s="35">
        <f t="shared" si="115"/>
        <v>74</v>
      </c>
      <c r="V375" s="35">
        <f t="shared" si="116"/>
        <v>74</v>
      </c>
      <c r="W375" s="29">
        <f ca="1" t="shared" si="117"/>
        <v>0.6664003976352001</v>
      </c>
      <c r="X375" s="35">
        <f t="shared" si="118"/>
        <v>684</v>
      </c>
      <c r="Y375" s="41" t="str">
        <f t="shared" si="119"/>
        <v>x</v>
      </c>
      <c r="Z375" s="29">
        <f t="shared" si="120"/>
        <v>361</v>
      </c>
      <c r="AA375" s="29" t="str">
        <f t="shared" si="121"/>
        <v>Y</v>
      </c>
      <c r="AB375" s="35">
        <f t="shared" si="122"/>
        <v>1</v>
      </c>
      <c r="AC375" s="29">
        <f t="shared" si="123"/>
        <v>0</v>
      </c>
      <c r="AD375" s="29" t="str">
        <f t="shared" si="124"/>
        <v>Y</v>
      </c>
      <c r="AF375" s="29"/>
      <c r="AG375" s="29"/>
    </row>
    <row r="376" spans="19:33" ht="33" customHeight="1" hidden="1">
      <c r="S376" s="27">
        <f t="shared" si="125"/>
        <v>362</v>
      </c>
      <c r="T376" s="29">
        <f t="shared" si="114"/>
        <v>34</v>
      </c>
      <c r="U376" s="35">
        <f t="shared" si="115"/>
        <v>75</v>
      </c>
      <c r="V376" s="35">
        <f t="shared" si="116"/>
        <v>75</v>
      </c>
      <c r="W376" s="29">
        <f ca="1" t="shared" si="117"/>
        <v>0.8936408947453748</v>
      </c>
      <c r="X376" s="35">
        <f t="shared" si="118"/>
        <v>900</v>
      </c>
      <c r="Y376" s="41" t="str">
        <f t="shared" si="119"/>
        <v>y</v>
      </c>
      <c r="Z376" s="29">
        <f t="shared" si="120"/>
        <v>362</v>
      </c>
      <c r="AA376" s="29" t="str">
        <f t="shared" si="121"/>
        <v>F</v>
      </c>
      <c r="AB376" s="35">
        <f t="shared" si="122"/>
        <v>1</v>
      </c>
      <c r="AC376" s="29">
        <f t="shared" si="123"/>
        <v>0</v>
      </c>
      <c r="AD376" s="29" t="str">
        <f t="shared" si="124"/>
        <v>F</v>
      </c>
      <c r="AF376" s="29"/>
      <c r="AG376" s="29"/>
    </row>
    <row r="377" spans="19:33" ht="33" customHeight="1" hidden="1">
      <c r="S377" s="27">
        <f t="shared" si="125"/>
        <v>363</v>
      </c>
      <c r="T377" s="29">
        <f t="shared" si="114"/>
        <v>35</v>
      </c>
      <c r="U377" s="35">
        <f t="shared" si="115"/>
        <v>76</v>
      </c>
      <c r="V377" s="35">
        <f t="shared" si="116"/>
        <v>76</v>
      </c>
      <c r="W377" s="29">
        <f ca="1" t="shared" si="117"/>
        <v>0.5576636547827142</v>
      </c>
      <c r="X377" s="35">
        <f t="shared" si="118"/>
        <v>564</v>
      </c>
      <c r="Y377" s="41" t="str">
        <f t="shared" si="119"/>
        <v>z</v>
      </c>
      <c r="Z377" s="29">
        <f t="shared" si="120"/>
        <v>363</v>
      </c>
      <c r="AA377" s="29">
        <f t="shared" si="121"/>
        <v>5</v>
      </c>
      <c r="AB377" s="35">
        <f t="shared" si="122"/>
        <v>1</v>
      </c>
      <c r="AC377" s="29">
        <f t="shared" si="123"/>
        <v>0</v>
      </c>
      <c r="AD377" s="29">
        <f t="shared" si="124"/>
        <v>5</v>
      </c>
      <c r="AF377" s="29"/>
      <c r="AG377" s="29"/>
    </row>
    <row r="378" spans="19:33" ht="33" customHeight="1" hidden="1">
      <c r="S378" s="27">
        <f t="shared" si="125"/>
        <v>364</v>
      </c>
      <c r="T378" s="29">
        <f t="shared" si="114"/>
        <v>36</v>
      </c>
      <c r="U378" s="35">
        <f t="shared" si="115"/>
        <v>101</v>
      </c>
      <c r="V378" s="35">
        <f t="shared" si="116"/>
        <v>101</v>
      </c>
      <c r="W378" s="29">
        <f ca="1" t="shared" si="117"/>
        <v>0.3674630487052061</v>
      </c>
      <c r="X378" s="35">
        <f t="shared" si="118"/>
        <v>367</v>
      </c>
      <c r="Y378" s="41" t="str">
        <f t="shared" si="119"/>
        <v>A</v>
      </c>
      <c r="Z378" s="29">
        <f t="shared" si="120"/>
        <v>364</v>
      </c>
      <c r="AA378" s="29" t="str">
        <f t="shared" si="121"/>
        <v>z</v>
      </c>
      <c r="AB378" s="35">
        <f t="shared" si="122"/>
        <v>1</v>
      </c>
      <c r="AC378" s="29">
        <f t="shared" si="123"/>
        <v>0</v>
      </c>
      <c r="AD378" s="29" t="str">
        <f t="shared" si="124"/>
        <v>z</v>
      </c>
      <c r="AF378" s="29"/>
      <c r="AG378" s="29"/>
    </row>
    <row r="379" spans="19:33" ht="33" customHeight="1" hidden="1">
      <c r="S379" s="27">
        <f t="shared" si="125"/>
        <v>365</v>
      </c>
      <c r="T379" s="29">
        <f t="shared" si="114"/>
        <v>37</v>
      </c>
      <c r="U379" s="35">
        <f t="shared" si="115"/>
        <v>102</v>
      </c>
      <c r="V379" s="35">
        <f t="shared" si="116"/>
        <v>102</v>
      </c>
      <c r="W379" s="29">
        <f ca="1" t="shared" si="117"/>
        <v>0.014360303670888142</v>
      </c>
      <c r="X379" s="35">
        <f t="shared" si="118"/>
        <v>17</v>
      </c>
      <c r="Y379" s="41" t="str">
        <f t="shared" si="119"/>
        <v>B</v>
      </c>
      <c r="Z379" s="29">
        <f t="shared" si="120"/>
        <v>365</v>
      </c>
      <c r="AA379" s="29" t="str">
        <f t="shared" si="121"/>
        <v>+</v>
      </c>
      <c r="AB379" s="35">
        <f t="shared" si="122"/>
        <v>1</v>
      </c>
      <c r="AC379" s="29">
        <f t="shared" si="123"/>
        <v>0</v>
      </c>
      <c r="AD379" s="29" t="str">
        <f t="shared" si="124"/>
        <v>+</v>
      </c>
      <c r="AF379" s="29"/>
      <c r="AG379" s="29"/>
    </row>
    <row r="380" spans="19:33" ht="33" customHeight="1" hidden="1">
      <c r="S380" s="27">
        <f t="shared" si="125"/>
        <v>366</v>
      </c>
      <c r="T380" s="29">
        <f t="shared" si="114"/>
        <v>38</v>
      </c>
      <c r="U380" s="35">
        <f t="shared" si="115"/>
        <v>103</v>
      </c>
      <c r="V380" s="35">
        <f t="shared" si="116"/>
        <v>103</v>
      </c>
      <c r="W380" s="29">
        <f ca="1" t="shared" si="117"/>
        <v>0.2889813031151067</v>
      </c>
      <c r="X380" s="35">
        <f t="shared" si="118"/>
        <v>286</v>
      </c>
      <c r="Y380" s="41" t="str">
        <f t="shared" si="119"/>
        <v>C</v>
      </c>
      <c r="Z380" s="29">
        <f t="shared" si="120"/>
        <v>366</v>
      </c>
      <c r="AA380" s="29">
        <f t="shared" si="121"/>
        <v>2</v>
      </c>
      <c r="AB380" s="35">
        <f t="shared" si="122"/>
        <v>1</v>
      </c>
      <c r="AC380" s="29">
        <f t="shared" si="123"/>
        <v>0</v>
      </c>
      <c r="AD380" s="29">
        <f t="shared" si="124"/>
        <v>2</v>
      </c>
      <c r="AF380" s="29"/>
      <c r="AG380" s="29"/>
    </row>
    <row r="381" spans="19:33" ht="33" customHeight="1" hidden="1">
      <c r="S381" s="27">
        <f t="shared" si="125"/>
        <v>367</v>
      </c>
      <c r="T381" s="29">
        <f t="shared" si="114"/>
        <v>39</v>
      </c>
      <c r="U381" s="35">
        <f t="shared" si="115"/>
        <v>104</v>
      </c>
      <c r="V381" s="35">
        <f t="shared" si="116"/>
        <v>104</v>
      </c>
      <c r="W381" s="29">
        <f ca="1" t="shared" si="117"/>
        <v>0.22071080241398233</v>
      </c>
      <c r="X381" s="35">
        <f t="shared" si="118"/>
        <v>223</v>
      </c>
      <c r="Y381" s="41" t="str">
        <f t="shared" si="119"/>
        <v>D</v>
      </c>
      <c r="Z381" s="29">
        <f t="shared" si="120"/>
        <v>367</v>
      </c>
      <c r="AA381" s="29" t="str">
        <f t="shared" si="121"/>
        <v>A</v>
      </c>
      <c r="AB381" s="35">
        <f t="shared" si="122"/>
        <v>1</v>
      </c>
      <c r="AC381" s="29">
        <f t="shared" si="123"/>
        <v>0</v>
      </c>
      <c r="AD381" s="29" t="str">
        <f t="shared" si="124"/>
        <v>A</v>
      </c>
      <c r="AF381" s="29"/>
      <c r="AG381" s="29"/>
    </row>
    <row r="382" spans="19:33" ht="33" customHeight="1" hidden="1">
      <c r="S382" s="27">
        <f t="shared" si="125"/>
        <v>368</v>
      </c>
      <c r="T382" s="29">
        <f t="shared" si="114"/>
        <v>40</v>
      </c>
      <c r="U382" s="35">
        <f t="shared" si="115"/>
        <v>105</v>
      </c>
      <c r="V382" s="35">
        <f t="shared" si="116"/>
        <v>105</v>
      </c>
      <c r="W382" s="29">
        <f ca="1" t="shared" si="117"/>
        <v>0.9311921245437448</v>
      </c>
      <c r="X382" s="35">
        <f t="shared" si="118"/>
        <v>935</v>
      </c>
      <c r="Y382" s="41" t="str">
        <f t="shared" si="119"/>
        <v>E</v>
      </c>
      <c r="Z382" s="29">
        <f t="shared" si="120"/>
        <v>368</v>
      </c>
      <c r="AA382" s="29" t="str">
        <f t="shared" si="121"/>
        <v>c</v>
      </c>
      <c r="AB382" s="35">
        <f t="shared" si="122"/>
        <v>1</v>
      </c>
      <c r="AC382" s="29">
        <f t="shared" si="123"/>
        <v>0</v>
      </c>
      <c r="AD382" s="29" t="str">
        <f t="shared" si="124"/>
        <v>c</v>
      </c>
      <c r="AF382" s="29"/>
      <c r="AG382" s="29"/>
    </row>
    <row r="383" spans="19:33" ht="33" customHeight="1" hidden="1">
      <c r="S383" s="27">
        <f t="shared" si="125"/>
        <v>369</v>
      </c>
      <c r="T383" s="29">
        <f t="shared" si="114"/>
        <v>41</v>
      </c>
      <c r="U383" s="35">
        <f t="shared" si="115"/>
        <v>106</v>
      </c>
      <c r="V383" s="35">
        <f t="shared" si="116"/>
        <v>106</v>
      </c>
      <c r="W383" s="29">
        <f ca="1" t="shared" si="117"/>
        <v>0.20299221109392485</v>
      </c>
      <c r="X383" s="35">
        <f t="shared" si="118"/>
        <v>204</v>
      </c>
      <c r="Y383" s="41" t="str">
        <f t="shared" si="119"/>
        <v>F</v>
      </c>
      <c r="Z383" s="29">
        <f t="shared" si="120"/>
        <v>369</v>
      </c>
      <c r="AA383" s="29" t="str">
        <f t="shared" si="121"/>
        <v>,</v>
      </c>
      <c r="AB383" s="35">
        <f t="shared" si="122"/>
        <v>1</v>
      </c>
      <c r="AC383" s="29">
        <f t="shared" si="123"/>
        <v>0</v>
      </c>
      <c r="AD383" s="29" t="str">
        <f t="shared" si="124"/>
        <v>,</v>
      </c>
      <c r="AF383" s="29"/>
      <c r="AG383" s="29"/>
    </row>
    <row r="384" spans="19:33" ht="33" customHeight="1" hidden="1">
      <c r="S384" s="27">
        <f t="shared" si="125"/>
        <v>370</v>
      </c>
      <c r="T384" s="29">
        <f t="shared" si="114"/>
        <v>42</v>
      </c>
      <c r="U384" s="35">
        <f t="shared" si="115"/>
        <v>107</v>
      </c>
      <c r="V384" s="35">
        <f t="shared" si="116"/>
        <v>107</v>
      </c>
      <c r="W384" s="29">
        <f ca="1" t="shared" si="117"/>
        <v>0.5133236771891447</v>
      </c>
      <c r="X384" s="35">
        <f t="shared" si="118"/>
        <v>516</v>
      </c>
      <c r="Y384" s="41" t="str">
        <f t="shared" si="119"/>
        <v>G</v>
      </c>
      <c r="Z384" s="29">
        <f t="shared" si="120"/>
        <v>370</v>
      </c>
      <c r="AA384" s="29" t="str">
        <f t="shared" si="121"/>
        <v>Q</v>
      </c>
      <c r="AB384" s="35">
        <f t="shared" si="122"/>
        <v>1</v>
      </c>
      <c r="AC384" s="29">
        <f t="shared" si="123"/>
        <v>0</v>
      </c>
      <c r="AD384" s="29" t="str">
        <f t="shared" si="124"/>
        <v>Q</v>
      </c>
      <c r="AF384" s="41" t="str">
        <f>CONCATENATE(AD375,AD376,AD377,AD378,AD379,AD380,AD381,AD382,AD383,AD384)</f>
        <v>YF5z+2Ac,Q</v>
      </c>
      <c r="AG384" s="29"/>
    </row>
    <row r="385" spans="19:33" ht="33" customHeight="1" hidden="1">
      <c r="S385" s="27">
        <f t="shared" si="125"/>
        <v>371</v>
      </c>
      <c r="T385" s="29">
        <f t="shared" si="114"/>
        <v>43</v>
      </c>
      <c r="U385" s="35">
        <f t="shared" si="115"/>
        <v>108</v>
      </c>
      <c r="V385" s="35">
        <f t="shared" si="116"/>
        <v>108</v>
      </c>
      <c r="W385" s="29">
        <f ca="1" t="shared" si="117"/>
        <v>0.5624734658405086</v>
      </c>
      <c r="X385" s="35">
        <f t="shared" si="118"/>
        <v>568</v>
      </c>
      <c r="Y385" s="41" t="str">
        <f t="shared" si="119"/>
        <v>H</v>
      </c>
      <c r="Z385" s="29">
        <f t="shared" si="120"/>
        <v>371</v>
      </c>
      <c r="AA385" s="29" t="str">
        <f t="shared" si="121"/>
        <v>S</v>
      </c>
      <c r="AB385" s="35">
        <f t="shared" si="122"/>
        <v>1</v>
      </c>
      <c r="AC385" s="29">
        <f t="shared" si="123"/>
        <v>0</v>
      </c>
      <c r="AD385" s="29" t="str">
        <f t="shared" si="124"/>
        <v>S</v>
      </c>
      <c r="AF385" s="29"/>
      <c r="AG385" s="29"/>
    </row>
    <row r="386" spans="19:33" ht="33" customHeight="1" hidden="1">
      <c r="S386" s="27">
        <f t="shared" si="125"/>
        <v>372</v>
      </c>
      <c r="T386" s="29">
        <f t="shared" si="114"/>
        <v>44</v>
      </c>
      <c r="U386" s="35">
        <f t="shared" si="115"/>
        <v>109</v>
      </c>
      <c r="V386" s="35">
        <f t="shared" si="116"/>
        <v>109</v>
      </c>
      <c r="W386" s="29">
        <f ca="1" t="shared" si="117"/>
        <v>0.04909779084145638</v>
      </c>
      <c r="X386" s="35">
        <f t="shared" si="118"/>
        <v>50</v>
      </c>
      <c r="Y386" s="41" t="str">
        <f t="shared" si="119"/>
        <v>I</v>
      </c>
      <c r="Z386" s="29">
        <f t="shared" si="120"/>
        <v>372</v>
      </c>
      <c r="AA386" s="29" t="str">
        <f t="shared" si="121"/>
        <v>s</v>
      </c>
      <c r="AB386" s="35">
        <f t="shared" si="122"/>
        <v>1</v>
      </c>
      <c r="AC386" s="29">
        <f t="shared" si="123"/>
        <v>0</v>
      </c>
      <c r="AD386" s="29" t="str">
        <f t="shared" si="124"/>
        <v>s</v>
      </c>
      <c r="AF386" s="29"/>
      <c r="AG386" s="29"/>
    </row>
    <row r="387" spans="19:33" ht="33" customHeight="1" hidden="1">
      <c r="S387" s="27">
        <f t="shared" si="125"/>
        <v>373</v>
      </c>
      <c r="T387" s="29">
        <f t="shared" si="114"/>
        <v>45</v>
      </c>
      <c r="U387" s="35">
        <f t="shared" si="115"/>
        <v>110</v>
      </c>
      <c r="V387" s="35">
        <f t="shared" si="116"/>
        <v>110</v>
      </c>
      <c r="W387" s="29">
        <f ca="1" t="shared" si="117"/>
        <v>0.4304257088286112</v>
      </c>
      <c r="X387" s="35">
        <f t="shared" si="118"/>
        <v>429</v>
      </c>
      <c r="Y387" s="41" t="str">
        <f t="shared" si="119"/>
        <v>J</v>
      </c>
      <c r="Z387" s="29">
        <f t="shared" si="120"/>
        <v>373</v>
      </c>
      <c r="AA387" s="29" t="str">
        <f t="shared" si="121"/>
        <v>C</v>
      </c>
      <c r="AB387" s="35">
        <f t="shared" si="122"/>
        <v>1</v>
      </c>
      <c r="AC387" s="29">
        <f t="shared" si="123"/>
        <v>0</v>
      </c>
      <c r="AD387" s="29" t="str">
        <f t="shared" si="124"/>
        <v>C</v>
      </c>
      <c r="AF387" s="29"/>
      <c r="AG387" s="29"/>
    </row>
    <row r="388" spans="19:33" ht="33" customHeight="1" hidden="1">
      <c r="S388" s="27">
        <f t="shared" si="125"/>
        <v>374</v>
      </c>
      <c r="T388" s="29">
        <f t="shared" si="114"/>
        <v>46</v>
      </c>
      <c r="U388" s="35">
        <f t="shared" si="115"/>
        <v>111</v>
      </c>
      <c r="V388" s="35">
        <f t="shared" si="116"/>
        <v>111</v>
      </c>
      <c r="W388" s="29">
        <f ca="1" t="shared" si="117"/>
        <v>0.1919574845350308</v>
      </c>
      <c r="X388" s="35">
        <f t="shared" si="118"/>
        <v>192</v>
      </c>
      <c r="Y388" s="41" t="str">
        <f t="shared" si="119"/>
        <v>K</v>
      </c>
      <c r="Z388" s="29">
        <f t="shared" si="120"/>
        <v>374</v>
      </c>
      <c r="AA388" s="29" t="str">
        <f t="shared" si="121"/>
        <v>E</v>
      </c>
      <c r="AB388" s="35">
        <f t="shared" si="122"/>
        <v>1</v>
      </c>
      <c r="AC388" s="29">
        <f t="shared" si="123"/>
        <v>0</v>
      </c>
      <c r="AD388" s="29" t="str">
        <f t="shared" si="124"/>
        <v>E</v>
      </c>
      <c r="AF388" s="29"/>
      <c r="AG388" s="29"/>
    </row>
    <row r="389" spans="19:33" ht="33" customHeight="1" hidden="1">
      <c r="S389" s="27">
        <f t="shared" si="125"/>
        <v>375</v>
      </c>
      <c r="T389" s="29">
        <f t="shared" si="114"/>
        <v>47</v>
      </c>
      <c r="U389" s="35">
        <f t="shared" si="115"/>
        <v>112</v>
      </c>
      <c r="V389" s="35">
        <f t="shared" si="116"/>
        <v>112</v>
      </c>
      <c r="W389" s="29">
        <f ca="1" t="shared" si="117"/>
        <v>0.05206838403943226</v>
      </c>
      <c r="X389" s="35">
        <f t="shared" si="118"/>
        <v>52</v>
      </c>
      <c r="Y389" s="41" t="str">
        <f t="shared" si="119"/>
        <v>L</v>
      </c>
      <c r="Z389" s="29">
        <f t="shared" si="120"/>
        <v>375</v>
      </c>
      <c r="AA389" s="29" t="str">
        <f t="shared" si="121"/>
        <v>T</v>
      </c>
      <c r="AB389" s="35">
        <f t="shared" si="122"/>
        <v>1</v>
      </c>
      <c r="AC389" s="29">
        <f t="shared" si="123"/>
        <v>0</v>
      </c>
      <c r="AD389" s="29" t="str">
        <f t="shared" si="124"/>
        <v>T</v>
      </c>
      <c r="AF389" s="29"/>
      <c r="AG389" s="29"/>
    </row>
    <row r="390" spans="19:33" ht="33" customHeight="1" hidden="1">
      <c r="S390" s="27">
        <f t="shared" si="125"/>
        <v>376</v>
      </c>
      <c r="T390" s="29">
        <f t="shared" si="114"/>
        <v>48</v>
      </c>
      <c r="U390" s="35">
        <f t="shared" si="115"/>
        <v>113</v>
      </c>
      <c r="V390" s="35">
        <f t="shared" si="116"/>
        <v>113</v>
      </c>
      <c r="W390" s="29">
        <f ca="1" t="shared" si="117"/>
        <v>0.1640643442927202</v>
      </c>
      <c r="X390" s="35">
        <f t="shared" si="118"/>
        <v>168</v>
      </c>
      <c r="Y390" s="41" t="str">
        <f t="shared" si="119"/>
        <v>M</v>
      </c>
      <c r="Z390" s="29">
        <f t="shared" si="120"/>
        <v>376</v>
      </c>
      <c r="AA390" s="29" t="str">
        <f t="shared" si="121"/>
        <v>m</v>
      </c>
      <c r="AB390" s="35">
        <f t="shared" si="122"/>
        <v>1</v>
      </c>
      <c r="AC390" s="29">
        <f t="shared" si="123"/>
        <v>0</v>
      </c>
      <c r="AD390" s="29" t="str">
        <f t="shared" si="124"/>
        <v>m</v>
      </c>
      <c r="AF390" s="29"/>
      <c r="AG390" s="29"/>
    </row>
    <row r="391" spans="19:33" ht="33" customHeight="1" hidden="1">
      <c r="S391" s="27">
        <f t="shared" si="125"/>
        <v>377</v>
      </c>
      <c r="T391" s="29">
        <f t="shared" si="114"/>
        <v>49</v>
      </c>
      <c r="U391" s="35">
        <f t="shared" si="115"/>
        <v>114</v>
      </c>
      <c r="V391" s="35">
        <f t="shared" si="116"/>
        <v>114</v>
      </c>
      <c r="W391" s="29">
        <f ca="1" t="shared" si="117"/>
        <v>0.8094594828382624</v>
      </c>
      <c r="X391" s="35">
        <f t="shared" si="118"/>
        <v>817</v>
      </c>
      <c r="Y391" s="41" t="str">
        <f t="shared" si="119"/>
        <v>N</v>
      </c>
      <c r="Z391" s="29">
        <f t="shared" si="120"/>
        <v>377</v>
      </c>
      <c r="AA391" s="29" t="str">
        <f t="shared" si="121"/>
        <v>$</v>
      </c>
      <c r="AB391" s="35">
        <f t="shared" si="122"/>
        <v>1</v>
      </c>
      <c r="AC391" s="29">
        <f t="shared" si="123"/>
        <v>0</v>
      </c>
      <c r="AD391" s="29" t="str">
        <f t="shared" si="124"/>
        <v>$</v>
      </c>
      <c r="AF391" s="29"/>
      <c r="AG391" s="29"/>
    </row>
    <row r="392" spans="19:33" ht="33" customHeight="1" hidden="1">
      <c r="S392" s="27">
        <f t="shared" si="125"/>
        <v>378</v>
      </c>
      <c r="T392" s="29">
        <f t="shared" si="114"/>
        <v>50</v>
      </c>
      <c r="U392" s="35">
        <f t="shared" si="115"/>
        <v>115</v>
      </c>
      <c r="V392" s="35">
        <f t="shared" si="116"/>
        <v>115</v>
      </c>
      <c r="W392" s="29">
        <f ca="1" t="shared" si="117"/>
        <v>0.7473893408322719</v>
      </c>
      <c r="X392" s="35">
        <f t="shared" si="118"/>
        <v>771</v>
      </c>
      <c r="Y392" s="41" t="str">
        <f t="shared" si="119"/>
        <v>O</v>
      </c>
      <c r="Z392" s="29">
        <f t="shared" si="120"/>
        <v>378</v>
      </c>
      <c r="AA392" s="29" t="str">
        <f t="shared" si="121"/>
        <v>r</v>
      </c>
      <c r="AB392" s="35">
        <f t="shared" si="122"/>
        <v>1</v>
      </c>
      <c r="AC392" s="29">
        <f t="shared" si="123"/>
        <v>0</v>
      </c>
      <c r="AD392" s="29" t="str">
        <f t="shared" si="124"/>
        <v>r</v>
      </c>
      <c r="AF392" s="29"/>
      <c r="AG392" s="29"/>
    </row>
    <row r="393" spans="19:33" ht="33" customHeight="1" hidden="1">
      <c r="S393" s="27">
        <f t="shared" si="125"/>
        <v>379</v>
      </c>
      <c r="T393" s="29">
        <f t="shared" si="114"/>
        <v>51</v>
      </c>
      <c r="U393" s="35">
        <f t="shared" si="115"/>
        <v>116</v>
      </c>
      <c r="V393" s="35">
        <f t="shared" si="116"/>
        <v>116</v>
      </c>
      <c r="W393" s="29">
        <f ca="1" t="shared" si="117"/>
        <v>0.6252266685105442</v>
      </c>
      <c r="X393" s="35">
        <f t="shared" si="118"/>
        <v>635</v>
      </c>
      <c r="Y393" s="41" t="str">
        <f t="shared" si="119"/>
        <v>P</v>
      </c>
      <c r="Z393" s="29">
        <f t="shared" si="120"/>
        <v>379</v>
      </c>
      <c r="AA393" s="29" t="str">
        <f t="shared" si="121"/>
        <v>[</v>
      </c>
      <c r="AB393" s="35">
        <f t="shared" si="122"/>
        <v>1</v>
      </c>
      <c r="AC393" s="29">
        <f t="shared" si="123"/>
        <v>0</v>
      </c>
      <c r="AD393" s="29" t="str">
        <f t="shared" si="124"/>
        <v>[</v>
      </c>
      <c r="AF393" s="29"/>
      <c r="AG393" s="29"/>
    </row>
    <row r="394" spans="19:33" ht="33" customHeight="1" hidden="1">
      <c r="S394" s="27">
        <f t="shared" si="125"/>
        <v>380</v>
      </c>
      <c r="T394" s="29">
        <f t="shared" si="114"/>
        <v>52</v>
      </c>
      <c r="U394" s="35">
        <f t="shared" si="115"/>
        <v>117</v>
      </c>
      <c r="V394" s="35">
        <f t="shared" si="116"/>
        <v>117</v>
      </c>
      <c r="W394" s="29">
        <f ca="1" t="shared" si="117"/>
        <v>0.3468543402987254</v>
      </c>
      <c r="X394" s="35">
        <f t="shared" si="118"/>
        <v>342</v>
      </c>
      <c r="Y394" s="41" t="str">
        <f t="shared" si="119"/>
        <v>Q</v>
      </c>
      <c r="Z394" s="29">
        <f t="shared" si="120"/>
        <v>380</v>
      </c>
      <c r="AA394" s="29" t="str">
        <f t="shared" si="121"/>
        <v>h</v>
      </c>
      <c r="AB394" s="35">
        <f t="shared" si="122"/>
        <v>1</v>
      </c>
      <c r="AC394" s="29">
        <f t="shared" si="123"/>
        <v>0</v>
      </c>
      <c r="AD394" s="29" t="str">
        <f t="shared" si="124"/>
        <v>h</v>
      </c>
      <c r="AF394" s="41" t="str">
        <f>CONCATENATE(AD385,AD386,AD387,AD388,AD389,AD390,AD391,AD392,AD393,AD394)</f>
        <v>SsCETm$r[h</v>
      </c>
      <c r="AG394" s="29"/>
    </row>
    <row r="395" spans="19:33" ht="33" customHeight="1" hidden="1">
      <c r="S395" s="27">
        <f t="shared" si="125"/>
        <v>381</v>
      </c>
      <c r="T395" s="29">
        <f t="shared" si="114"/>
        <v>53</v>
      </c>
      <c r="U395" s="35">
        <f t="shared" si="115"/>
        <v>118</v>
      </c>
      <c r="V395" s="35">
        <f t="shared" si="116"/>
        <v>118</v>
      </c>
      <c r="W395" s="29">
        <f ca="1" t="shared" si="117"/>
        <v>0.8609409018750077</v>
      </c>
      <c r="X395" s="35">
        <f t="shared" si="118"/>
        <v>863</v>
      </c>
      <c r="Y395" s="41" t="str">
        <f t="shared" si="119"/>
        <v>R</v>
      </c>
      <c r="Z395" s="29">
        <f t="shared" si="120"/>
        <v>381</v>
      </c>
      <c r="AA395" s="29" t="str">
        <f t="shared" si="121"/>
        <v>k</v>
      </c>
      <c r="AB395" s="35">
        <f t="shared" si="122"/>
        <v>1</v>
      </c>
      <c r="AC395" s="29">
        <f t="shared" si="123"/>
        <v>0</v>
      </c>
      <c r="AD395" s="29" t="str">
        <f t="shared" si="124"/>
        <v>k</v>
      </c>
      <c r="AF395" s="29"/>
      <c r="AG395" s="29"/>
    </row>
    <row r="396" spans="19:33" ht="33" customHeight="1" hidden="1">
      <c r="S396" s="27">
        <f t="shared" si="125"/>
        <v>382</v>
      </c>
      <c r="T396" s="29">
        <f t="shared" si="114"/>
        <v>54</v>
      </c>
      <c r="U396" s="35">
        <f t="shared" si="115"/>
        <v>119</v>
      </c>
      <c r="V396" s="35">
        <f t="shared" si="116"/>
        <v>119</v>
      </c>
      <c r="W396" s="29">
        <f ca="1" t="shared" si="117"/>
        <v>0.9531060825071904</v>
      </c>
      <c r="X396" s="35">
        <f t="shared" si="118"/>
        <v>960</v>
      </c>
      <c r="Y396" s="41" t="str">
        <f t="shared" si="119"/>
        <v>S</v>
      </c>
      <c r="Z396" s="29">
        <f t="shared" si="120"/>
        <v>382</v>
      </c>
      <c r="AA396" s="29" t="str">
        <f t="shared" si="121"/>
        <v>m</v>
      </c>
      <c r="AB396" s="35">
        <f t="shared" si="122"/>
        <v>1</v>
      </c>
      <c r="AC396" s="29">
        <f t="shared" si="123"/>
        <v>0</v>
      </c>
      <c r="AD396" s="29" t="str">
        <f t="shared" si="124"/>
        <v>m</v>
      </c>
      <c r="AF396" s="29"/>
      <c r="AG396" s="29"/>
    </row>
    <row r="397" spans="19:33" ht="33" customHeight="1" hidden="1">
      <c r="S397" s="27">
        <f t="shared" si="125"/>
        <v>383</v>
      </c>
      <c r="T397" s="29">
        <f t="shared" si="114"/>
        <v>55</v>
      </c>
      <c r="U397" s="35">
        <f t="shared" si="115"/>
        <v>120</v>
      </c>
      <c r="V397" s="35">
        <f t="shared" si="116"/>
        <v>120</v>
      </c>
      <c r="W397" s="29">
        <f ca="1" t="shared" si="117"/>
        <v>0.8332432078105748</v>
      </c>
      <c r="X397" s="35">
        <f t="shared" si="118"/>
        <v>837</v>
      </c>
      <c r="Y397" s="41" t="str">
        <f t="shared" si="119"/>
        <v>T</v>
      </c>
      <c r="Z397" s="29">
        <f t="shared" si="120"/>
        <v>383</v>
      </c>
      <c r="AA397" s="29" t="str">
        <f t="shared" si="121"/>
        <v>-</v>
      </c>
      <c r="AB397" s="35">
        <f t="shared" si="122"/>
        <v>1</v>
      </c>
      <c r="AC397" s="29">
        <f t="shared" si="123"/>
        <v>0</v>
      </c>
      <c r="AD397" s="29" t="str">
        <f t="shared" si="124"/>
        <v>-</v>
      </c>
      <c r="AF397" s="29"/>
      <c r="AG397" s="29"/>
    </row>
    <row r="398" spans="19:33" ht="33" customHeight="1" hidden="1">
      <c r="S398" s="27">
        <f t="shared" si="125"/>
        <v>384</v>
      </c>
      <c r="T398" s="29">
        <f t="shared" si="114"/>
        <v>56</v>
      </c>
      <c r="U398" s="35">
        <f t="shared" si="115"/>
        <v>121</v>
      </c>
      <c r="V398" s="35">
        <f t="shared" si="116"/>
        <v>121</v>
      </c>
      <c r="W398" s="29">
        <f ca="1" t="shared" si="117"/>
        <v>0.9056804615391514</v>
      </c>
      <c r="X398" s="35">
        <f t="shared" si="118"/>
        <v>912</v>
      </c>
      <c r="Y398" s="41" t="str">
        <f t="shared" si="119"/>
        <v>U</v>
      </c>
      <c r="Z398" s="29">
        <f t="shared" si="120"/>
        <v>384</v>
      </c>
      <c r="AA398" s="29" t="str">
        <f t="shared" si="121"/>
        <v>}</v>
      </c>
      <c r="AB398" s="35">
        <f t="shared" si="122"/>
        <v>1</v>
      </c>
      <c r="AC398" s="29">
        <f t="shared" si="123"/>
        <v>0</v>
      </c>
      <c r="AD398" s="29" t="str">
        <f t="shared" si="124"/>
        <v>}</v>
      </c>
      <c r="AF398" s="29"/>
      <c r="AG398" s="29"/>
    </row>
    <row r="399" spans="19:33" ht="33" customHeight="1" hidden="1">
      <c r="S399" s="27">
        <f t="shared" si="125"/>
        <v>385</v>
      </c>
      <c r="T399" s="29">
        <f aca="true" t="shared" si="126" ref="T399:T462">IF(T398=$F$1,1,1+T398)</f>
        <v>57</v>
      </c>
      <c r="U399" s="35">
        <f aca="true" t="shared" si="127" ref="U399:U462">VLOOKUP(T399,$L$15:$P$1000,5,0)</f>
        <v>122</v>
      </c>
      <c r="V399" s="35">
        <f aca="true" t="shared" si="128" ref="V399:V462">IF(ISERROR(U399)=TRUE,999999999,U399)</f>
        <v>122</v>
      </c>
      <c r="W399" s="29">
        <f aca="true" ca="1" t="shared" si="129" ref="W399:W462">RAND()</f>
        <v>0.05597503987902863</v>
      </c>
      <c r="X399" s="35">
        <f aca="true" t="shared" si="130" ref="X399:X462">RANK(W399,$W$15:$W$2000,1)</f>
        <v>57</v>
      </c>
      <c r="Y399" s="41" t="str">
        <f aca="true" t="shared" si="131" ref="Y399:Y462">VLOOKUP(V399,$L$15:$N$2000,3,0)</f>
        <v>V</v>
      </c>
      <c r="Z399" s="29">
        <f aca="true" t="shared" si="132" ref="Z399:Z462">SMALL($X$15:$X$2000,S399)</f>
        <v>385</v>
      </c>
      <c r="AA399" s="29">
        <f aca="true" t="shared" si="133" ref="AA399:AA462">VLOOKUP(Z399,$X$15:$Y$2000,2,0)</f>
        <v>2</v>
      </c>
      <c r="AB399" s="35">
        <f aca="true" t="shared" si="134" ref="AB399:AB462">IF(AB398=$B$8+1,1,1+AB398)</f>
        <v>1</v>
      </c>
      <c r="AC399" s="29">
        <f aca="true" t="shared" si="135" ref="AC399:AC462">IF(AB399=$B$8+1,1,0)*$C$8</f>
        <v>0</v>
      </c>
      <c r="AD399" s="29">
        <f aca="true" t="shared" si="136" ref="AD399:AD462">IF(AC399=0,AA399,$B$7)</f>
        <v>2</v>
      </c>
      <c r="AF399" s="29"/>
      <c r="AG399" s="29"/>
    </row>
    <row r="400" spans="19:33" ht="33" customHeight="1" hidden="1">
      <c r="S400" s="27">
        <f aca="true" t="shared" si="137" ref="S400:S463">S399+1</f>
        <v>386</v>
      </c>
      <c r="T400" s="29">
        <f t="shared" si="126"/>
        <v>58</v>
      </c>
      <c r="U400" s="35">
        <f t="shared" si="127"/>
        <v>123</v>
      </c>
      <c r="V400" s="35">
        <f t="shared" si="128"/>
        <v>123</v>
      </c>
      <c r="W400" s="29">
        <f ca="1" t="shared" si="129"/>
        <v>0.04799212439904854</v>
      </c>
      <c r="X400" s="35">
        <f t="shared" si="130"/>
        <v>48</v>
      </c>
      <c r="Y400" s="41" t="str">
        <f t="shared" si="131"/>
        <v>W</v>
      </c>
      <c r="Z400" s="29">
        <f t="shared" si="132"/>
        <v>386</v>
      </c>
      <c r="AA400" s="29" t="str">
        <f t="shared" si="133"/>
        <v>K</v>
      </c>
      <c r="AB400" s="35">
        <f t="shared" si="134"/>
        <v>1</v>
      </c>
      <c r="AC400" s="29">
        <f t="shared" si="135"/>
        <v>0</v>
      </c>
      <c r="AD400" s="29" t="str">
        <f t="shared" si="136"/>
        <v>K</v>
      </c>
      <c r="AF400" s="29"/>
      <c r="AG400" s="29"/>
    </row>
    <row r="401" spans="19:33" ht="33" customHeight="1" hidden="1">
      <c r="S401" s="27">
        <f t="shared" si="137"/>
        <v>387</v>
      </c>
      <c r="T401" s="29">
        <f t="shared" si="126"/>
        <v>59</v>
      </c>
      <c r="U401" s="35">
        <f t="shared" si="127"/>
        <v>124</v>
      </c>
      <c r="V401" s="35">
        <f t="shared" si="128"/>
        <v>124</v>
      </c>
      <c r="W401" s="29">
        <f ca="1" t="shared" si="129"/>
        <v>0.23430781751945962</v>
      </c>
      <c r="X401" s="35">
        <f t="shared" si="130"/>
        <v>239</v>
      </c>
      <c r="Y401" s="41" t="str">
        <f t="shared" si="131"/>
        <v>X</v>
      </c>
      <c r="Z401" s="29">
        <f t="shared" si="132"/>
        <v>387</v>
      </c>
      <c r="AA401" s="29" t="str">
        <f t="shared" si="133"/>
        <v>q</v>
      </c>
      <c r="AB401" s="35">
        <f t="shared" si="134"/>
        <v>1</v>
      </c>
      <c r="AC401" s="29">
        <f t="shared" si="135"/>
        <v>0</v>
      </c>
      <c r="AD401" s="29" t="str">
        <f t="shared" si="136"/>
        <v>q</v>
      </c>
      <c r="AF401" s="29"/>
      <c r="AG401" s="29"/>
    </row>
    <row r="402" spans="19:33" ht="33" customHeight="1" hidden="1">
      <c r="S402" s="27">
        <f t="shared" si="137"/>
        <v>388</v>
      </c>
      <c r="T402" s="29">
        <f t="shared" si="126"/>
        <v>60</v>
      </c>
      <c r="U402" s="35">
        <f t="shared" si="127"/>
        <v>125</v>
      </c>
      <c r="V402" s="35">
        <f t="shared" si="128"/>
        <v>125</v>
      </c>
      <c r="W402" s="29">
        <f ca="1" t="shared" si="129"/>
        <v>0.7880874036753102</v>
      </c>
      <c r="X402" s="35">
        <f t="shared" si="130"/>
        <v>801</v>
      </c>
      <c r="Y402" s="41" t="str">
        <f t="shared" si="131"/>
        <v>Y</v>
      </c>
      <c r="Z402" s="29">
        <f t="shared" si="132"/>
        <v>388</v>
      </c>
      <c r="AA402" s="29" t="str">
        <f t="shared" si="133"/>
        <v>]</v>
      </c>
      <c r="AB402" s="35">
        <f t="shared" si="134"/>
        <v>1</v>
      </c>
      <c r="AC402" s="29">
        <f t="shared" si="135"/>
        <v>0</v>
      </c>
      <c r="AD402" s="29" t="str">
        <f t="shared" si="136"/>
        <v>]</v>
      </c>
      <c r="AF402" s="29"/>
      <c r="AG402" s="29"/>
    </row>
    <row r="403" spans="19:33" ht="33" customHeight="1" hidden="1">
      <c r="S403" s="27">
        <f t="shared" si="137"/>
        <v>389</v>
      </c>
      <c r="T403" s="29">
        <f t="shared" si="126"/>
        <v>61</v>
      </c>
      <c r="U403" s="35">
        <f t="shared" si="127"/>
        <v>126</v>
      </c>
      <c r="V403" s="35">
        <f t="shared" si="128"/>
        <v>126</v>
      </c>
      <c r="W403" s="29">
        <f ca="1" t="shared" si="129"/>
        <v>0.6915784594952534</v>
      </c>
      <c r="X403" s="35">
        <f t="shared" si="130"/>
        <v>715</v>
      </c>
      <c r="Y403" s="41" t="str">
        <f t="shared" si="131"/>
        <v>Z</v>
      </c>
      <c r="Z403" s="29">
        <f t="shared" si="132"/>
        <v>389</v>
      </c>
      <c r="AA403" s="29" t="str">
        <f t="shared" si="133"/>
        <v>g</v>
      </c>
      <c r="AB403" s="35">
        <f t="shared" si="134"/>
        <v>1</v>
      </c>
      <c r="AC403" s="29">
        <f t="shared" si="135"/>
        <v>0</v>
      </c>
      <c r="AD403" s="29" t="str">
        <f t="shared" si="136"/>
        <v>g</v>
      </c>
      <c r="AF403" s="29"/>
      <c r="AG403" s="29"/>
    </row>
    <row r="404" spans="19:33" ht="33" customHeight="1" hidden="1">
      <c r="S404" s="27">
        <f t="shared" si="137"/>
        <v>390</v>
      </c>
      <c r="T404" s="29">
        <f t="shared" si="126"/>
        <v>62</v>
      </c>
      <c r="U404" s="35">
        <f t="shared" si="127"/>
        <v>151</v>
      </c>
      <c r="V404" s="35">
        <f t="shared" si="128"/>
        <v>151</v>
      </c>
      <c r="W404" s="29">
        <f ca="1" t="shared" si="129"/>
        <v>0.5215110243463371</v>
      </c>
      <c r="X404" s="35">
        <f t="shared" si="130"/>
        <v>531</v>
      </c>
      <c r="Y404" s="41" t="str">
        <f t="shared" si="131"/>
        <v>!</v>
      </c>
      <c r="Z404" s="29">
        <f t="shared" si="132"/>
        <v>390</v>
      </c>
      <c r="AA404" s="29" t="str">
        <f t="shared" si="133"/>
        <v>u</v>
      </c>
      <c r="AB404" s="35">
        <f t="shared" si="134"/>
        <v>1</v>
      </c>
      <c r="AC404" s="29">
        <f t="shared" si="135"/>
        <v>0</v>
      </c>
      <c r="AD404" s="29" t="str">
        <f t="shared" si="136"/>
        <v>u</v>
      </c>
      <c r="AF404" s="41" t="str">
        <f>CONCATENATE(AD395,AD396,AD397,AD398,AD399,AD400,AD401,AD402,AD403,AD404)</f>
        <v>km-}2Kq]gu</v>
      </c>
      <c r="AG404" s="29"/>
    </row>
    <row r="405" spans="19:33" ht="33" customHeight="1" hidden="1">
      <c r="S405" s="27">
        <f t="shared" si="137"/>
        <v>391</v>
      </c>
      <c r="T405" s="29">
        <f t="shared" si="126"/>
        <v>63</v>
      </c>
      <c r="U405" s="35">
        <f t="shared" si="127"/>
        <v>152</v>
      </c>
      <c r="V405" s="35">
        <f t="shared" si="128"/>
        <v>152</v>
      </c>
      <c r="W405" s="29">
        <f ca="1" t="shared" si="129"/>
        <v>0.4024574260681899</v>
      </c>
      <c r="X405" s="35">
        <f t="shared" si="130"/>
        <v>406</v>
      </c>
      <c r="Y405" s="41" t="str">
        <f t="shared" si="131"/>
        <v>?</v>
      </c>
      <c r="Z405" s="29">
        <f t="shared" si="132"/>
        <v>391</v>
      </c>
      <c r="AA405" s="29" t="str">
        <f t="shared" si="133"/>
        <v>}</v>
      </c>
      <c r="AB405" s="35">
        <f t="shared" si="134"/>
        <v>1</v>
      </c>
      <c r="AC405" s="29">
        <f t="shared" si="135"/>
        <v>0</v>
      </c>
      <c r="AD405" s="29" t="str">
        <f t="shared" si="136"/>
        <v>}</v>
      </c>
      <c r="AF405" s="29"/>
      <c r="AG405" s="29"/>
    </row>
    <row r="406" spans="19:33" ht="33" customHeight="1" hidden="1">
      <c r="S406" s="27">
        <f t="shared" si="137"/>
        <v>392</v>
      </c>
      <c r="T406" s="29">
        <f t="shared" si="126"/>
        <v>64</v>
      </c>
      <c r="U406" s="35">
        <f t="shared" si="127"/>
        <v>153</v>
      </c>
      <c r="V406" s="35">
        <f t="shared" si="128"/>
        <v>153</v>
      </c>
      <c r="W406" s="29">
        <f ca="1" t="shared" si="129"/>
        <v>0.3689909203337427</v>
      </c>
      <c r="X406" s="35">
        <f t="shared" si="130"/>
        <v>369</v>
      </c>
      <c r="Y406" s="41" t="str">
        <f t="shared" si="131"/>
        <v>,</v>
      </c>
      <c r="Z406" s="29">
        <f t="shared" si="132"/>
        <v>392</v>
      </c>
      <c r="AA406" s="29" t="str">
        <f t="shared" si="133"/>
        <v>m</v>
      </c>
      <c r="AB406" s="35">
        <f t="shared" si="134"/>
        <v>1</v>
      </c>
      <c r="AC406" s="29">
        <f t="shared" si="135"/>
        <v>0</v>
      </c>
      <c r="AD406" s="29" t="str">
        <f t="shared" si="136"/>
        <v>m</v>
      </c>
      <c r="AF406" s="29"/>
      <c r="AG406" s="29"/>
    </row>
    <row r="407" spans="19:33" ht="33" customHeight="1" hidden="1">
      <c r="S407" s="27">
        <f t="shared" si="137"/>
        <v>393</v>
      </c>
      <c r="T407" s="29">
        <f t="shared" si="126"/>
        <v>65</v>
      </c>
      <c r="U407" s="35">
        <f t="shared" si="127"/>
        <v>154</v>
      </c>
      <c r="V407" s="35">
        <f t="shared" si="128"/>
        <v>154</v>
      </c>
      <c r="W407" s="29">
        <f ca="1" t="shared" si="129"/>
        <v>0.45384772363543224</v>
      </c>
      <c r="X407" s="35">
        <f t="shared" si="130"/>
        <v>455</v>
      </c>
      <c r="Y407" s="41" t="str">
        <f t="shared" si="131"/>
        <v>.</v>
      </c>
      <c r="Z407" s="29">
        <f t="shared" si="132"/>
        <v>393</v>
      </c>
      <c r="AA407" s="29" t="str">
        <f t="shared" si="133"/>
        <v>#</v>
      </c>
      <c r="AB407" s="35">
        <f t="shared" si="134"/>
        <v>1</v>
      </c>
      <c r="AC407" s="29">
        <f t="shared" si="135"/>
        <v>0</v>
      </c>
      <c r="AD407" s="29" t="str">
        <f t="shared" si="136"/>
        <v>#</v>
      </c>
      <c r="AF407" s="29"/>
      <c r="AG407" s="29"/>
    </row>
    <row r="408" spans="19:33" ht="33" customHeight="1" hidden="1">
      <c r="S408" s="27">
        <f t="shared" si="137"/>
        <v>394</v>
      </c>
      <c r="T408" s="29">
        <f t="shared" si="126"/>
        <v>66</v>
      </c>
      <c r="U408" s="35">
        <f t="shared" si="127"/>
        <v>155</v>
      </c>
      <c r="V408" s="35">
        <f t="shared" si="128"/>
        <v>155</v>
      </c>
      <c r="W408" s="29">
        <f ca="1" t="shared" si="129"/>
        <v>0.19958568369217233</v>
      </c>
      <c r="X408" s="35">
        <f t="shared" si="130"/>
        <v>202</v>
      </c>
      <c r="Y408" s="41" t="str">
        <f t="shared" si="131"/>
        <v>(</v>
      </c>
      <c r="Z408" s="29">
        <f t="shared" si="132"/>
        <v>394</v>
      </c>
      <c r="AA408" s="29" t="str">
        <f t="shared" si="133"/>
        <v>#</v>
      </c>
      <c r="AB408" s="35">
        <f t="shared" si="134"/>
        <v>1</v>
      </c>
      <c r="AC408" s="29">
        <f t="shared" si="135"/>
        <v>0</v>
      </c>
      <c r="AD408" s="29" t="str">
        <f t="shared" si="136"/>
        <v>#</v>
      </c>
      <c r="AF408" s="29"/>
      <c r="AG408" s="29"/>
    </row>
    <row r="409" spans="19:33" ht="33" customHeight="1" hidden="1">
      <c r="S409" s="27">
        <f t="shared" si="137"/>
        <v>395</v>
      </c>
      <c r="T409" s="29">
        <f t="shared" si="126"/>
        <v>67</v>
      </c>
      <c r="U409" s="35">
        <f t="shared" si="127"/>
        <v>156</v>
      </c>
      <c r="V409" s="35">
        <f t="shared" si="128"/>
        <v>156</v>
      </c>
      <c r="W409" s="29">
        <f ca="1" t="shared" si="129"/>
        <v>0.08407233167185069</v>
      </c>
      <c r="X409" s="35">
        <f t="shared" si="130"/>
        <v>86</v>
      </c>
      <c r="Y409" s="41" t="str">
        <f t="shared" si="131"/>
        <v>)</v>
      </c>
      <c r="Z409" s="29">
        <f t="shared" si="132"/>
        <v>395</v>
      </c>
      <c r="AA409" s="29">
        <f t="shared" si="133"/>
        <v>3</v>
      </c>
      <c r="AB409" s="35">
        <f t="shared" si="134"/>
        <v>1</v>
      </c>
      <c r="AC409" s="29">
        <f t="shared" si="135"/>
        <v>0</v>
      </c>
      <c r="AD409" s="29">
        <f t="shared" si="136"/>
        <v>3</v>
      </c>
      <c r="AF409" s="29"/>
      <c r="AG409" s="29"/>
    </row>
    <row r="410" spans="19:33" ht="33" customHeight="1" hidden="1">
      <c r="S410" s="27">
        <f t="shared" si="137"/>
        <v>396</v>
      </c>
      <c r="T410" s="29">
        <f t="shared" si="126"/>
        <v>68</v>
      </c>
      <c r="U410" s="35">
        <f t="shared" si="127"/>
        <v>157</v>
      </c>
      <c r="V410" s="35">
        <f t="shared" si="128"/>
        <v>157</v>
      </c>
      <c r="W410" s="29">
        <f ca="1" t="shared" si="129"/>
        <v>0.3746035868317894</v>
      </c>
      <c r="X410" s="35">
        <f t="shared" si="130"/>
        <v>379</v>
      </c>
      <c r="Y410" s="41" t="str">
        <f t="shared" si="131"/>
        <v>[</v>
      </c>
      <c r="Z410" s="29">
        <f t="shared" si="132"/>
        <v>396</v>
      </c>
      <c r="AA410" s="29" t="str">
        <f t="shared" si="133"/>
        <v>O</v>
      </c>
      <c r="AB410" s="35">
        <f t="shared" si="134"/>
        <v>1</v>
      </c>
      <c r="AC410" s="29">
        <f t="shared" si="135"/>
        <v>0</v>
      </c>
      <c r="AD410" s="29" t="str">
        <f t="shared" si="136"/>
        <v>O</v>
      </c>
      <c r="AF410" s="29"/>
      <c r="AG410" s="29"/>
    </row>
    <row r="411" spans="19:33" ht="33" customHeight="1" hidden="1">
      <c r="S411" s="27">
        <f t="shared" si="137"/>
        <v>397</v>
      </c>
      <c r="T411" s="29">
        <f t="shared" si="126"/>
        <v>69</v>
      </c>
      <c r="U411" s="35">
        <f t="shared" si="127"/>
        <v>158</v>
      </c>
      <c r="V411" s="35">
        <f t="shared" si="128"/>
        <v>158</v>
      </c>
      <c r="W411" s="29">
        <f ca="1" t="shared" si="129"/>
        <v>0.3877496616618997</v>
      </c>
      <c r="X411" s="35">
        <f t="shared" si="130"/>
        <v>388</v>
      </c>
      <c r="Y411" s="41" t="str">
        <f t="shared" si="131"/>
        <v>]</v>
      </c>
      <c r="Z411" s="29">
        <f t="shared" si="132"/>
        <v>397</v>
      </c>
      <c r="AA411" s="29" t="str">
        <f t="shared" si="133"/>
        <v>G</v>
      </c>
      <c r="AB411" s="35">
        <f t="shared" si="134"/>
        <v>1</v>
      </c>
      <c r="AC411" s="29">
        <f t="shared" si="135"/>
        <v>0</v>
      </c>
      <c r="AD411" s="29" t="str">
        <f t="shared" si="136"/>
        <v>G</v>
      </c>
      <c r="AF411" s="29"/>
      <c r="AG411" s="29"/>
    </row>
    <row r="412" spans="19:33" ht="33" customHeight="1" hidden="1">
      <c r="S412" s="27">
        <f t="shared" si="137"/>
        <v>398</v>
      </c>
      <c r="T412" s="29">
        <f t="shared" si="126"/>
        <v>70</v>
      </c>
      <c r="U412" s="35">
        <f t="shared" si="127"/>
        <v>159</v>
      </c>
      <c r="V412" s="35">
        <f t="shared" si="128"/>
        <v>159</v>
      </c>
      <c r="W412" s="29">
        <f ca="1" t="shared" si="129"/>
        <v>0.42782501002916806</v>
      </c>
      <c r="X412" s="35">
        <f t="shared" si="130"/>
        <v>427</v>
      </c>
      <c r="Y412" s="41" t="str">
        <f t="shared" si="131"/>
        <v>{</v>
      </c>
      <c r="Z412" s="29">
        <f t="shared" si="132"/>
        <v>398</v>
      </c>
      <c r="AA412" s="29" t="str">
        <f t="shared" si="133"/>
        <v>b</v>
      </c>
      <c r="AB412" s="35">
        <f t="shared" si="134"/>
        <v>1</v>
      </c>
      <c r="AC412" s="29">
        <f t="shared" si="135"/>
        <v>0</v>
      </c>
      <c r="AD412" s="29" t="str">
        <f t="shared" si="136"/>
        <v>b</v>
      </c>
      <c r="AF412" s="29"/>
      <c r="AG412" s="29"/>
    </row>
    <row r="413" spans="19:33" ht="33" customHeight="1" hidden="1">
      <c r="S413" s="27">
        <f t="shared" si="137"/>
        <v>399</v>
      </c>
      <c r="T413" s="29">
        <f t="shared" si="126"/>
        <v>71</v>
      </c>
      <c r="U413" s="35">
        <f t="shared" si="127"/>
        <v>160</v>
      </c>
      <c r="V413" s="35">
        <f t="shared" si="128"/>
        <v>160</v>
      </c>
      <c r="W413" s="29">
        <f ca="1" t="shared" si="129"/>
        <v>0.42518401495813474</v>
      </c>
      <c r="X413" s="35">
        <f t="shared" si="130"/>
        <v>425</v>
      </c>
      <c r="Y413" s="41" t="str">
        <f t="shared" si="131"/>
        <v>}</v>
      </c>
      <c r="Z413" s="29">
        <f t="shared" si="132"/>
        <v>399</v>
      </c>
      <c r="AA413" s="29" t="str">
        <f t="shared" si="133"/>
        <v>m</v>
      </c>
      <c r="AB413" s="35">
        <f t="shared" si="134"/>
        <v>1</v>
      </c>
      <c r="AC413" s="29">
        <f t="shared" si="135"/>
        <v>0</v>
      </c>
      <c r="AD413" s="29" t="str">
        <f t="shared" si="136"/>
        <v>m</v>
      </c>
      <c r="AF413" s="29"/>
      <c r="AG413" s="29"/>
    </row>
    <row r="414" spans="19:33" ht="33" customHeight="1" hidden="1">
      <c r="S414" s="27">
        <f t="shared" si="137"/>
        <v>400</v>
      </c>
      <c r="T414" s="29">
        <f t="shared" si="126"/>
        <v>72</v>
      </c>
      <c r="U414" s="35">
        <f t="shared" si="127"/>
        <v>161</v>
      </c>
      <c r="V414" s="35">
        <f t="shared" si="128"/>
        <v>161</v>
      </c>
      <c r="W414" s="29">
        <f ca="1" t="shared" si="129"/>
        <v>0.7354853353411245</v>
      </c>
      <c r="X414" s="35">
        <f t="shared" si="130"/>
        <v>756</v>
      </c>
      <c r="Y414" s="41" t="str">
        <f t="shared" si="131"/>
        <v>&lt;</v>
      </c>
      <c r="Z414" s="29">
        <f t="shared" si="132"/>
        <v>400</v>
      </c>
      <c r="AA414" s="29" t="str">
        <f t="shared" si="133"/>
        <v>o</v>
      </c>
      <c r="AB414" s="35">
        <f t="shared" si="134"/>
        <v>1</v>
      </c>
      <c r="AC414" s="29">
        <f t="shared" si="135"/>
        <v>0</v>
      </c>
      <c r="AD414" s="29" t="str">
        <f t="shared" si="136"/>
        <v>o</v>
      </c>
      <c r="AF414" s="41" t="str">
        <f>CONCATENATE(AD405,AD406,AD407,AD408,AD409,AD410,AD411,AD412,AD413,AD414)</f>
        <v>}m##3OGbmo</v>
      </c>
      <c r="AG414" s="34" t="str">
        <f>CONCATENATE(AF324,AF334,AF344,AF354,AF364,AF374,AF384,AF394,AF404,AF414)</f>
        <v>Ofe$H@L}Pv!ixf&amp;bMm4Zq=]&lt;&gt;pXf?&gt;pFCGdp7zF&amp;)Q[a7*6gAoUTtQibU-,AYF5z+2Ac,QSsCETm$r[hkm-}2Kq]gu}m##3OGbmo</v>
      </c>
    </row>
    <row r="415" spans="19:33" ht="33" customHeight="1" hidden="1">
      <c r="S415" s="27">
        <f t="shared" si="137"/>
        <v>401</v>
      </c>
      <c r="T415" s="29">
        <f t="shared" si="126"/>
        <v>73</v>
      </c>
      <c r="U415" s="35">
        <f t="shared" si="127"/>
        <v>162</v>
      </c>
      <c r="V415" s="35">
        <f t="shared" si="128"/>
        <v>162</v>
      </c>
      <c r="W415" s="29">
        <f ca="1" t="shared" si="129"/>
        <v>0.6960175047415063</v>
      </c>
      <c r="X415" s="35">
        <f t="shared" si="130"/>
        <v>719</v>
      </c>
      <c r="Y415" s="41" t="str">
        <f t="shared" si="131"/>
        <v>&gt;</v>
      </c>
      <c r="Z415" s="29">
        <f t="shared" si="132"/>
        <v>401</v>
      </c>
      <c r="AA415" s="29" t="str">
        <f t="shared" si="133"/>
        <v>&lt;</v>
      </c>
      <c r="AB415" s="35">
        <f t="shared" si="134"/>
        <v>1</v>
      </c>
      <c r="AC415" s="29">
        <f t="shared" si="135"/>
        <v>0</v>
      </c>
      <c r="AD415" s="29" t="str">
        <f t="shared" si="136"/>
        <v>&lt;</v>
      </c>
      <c r="AF415" s="29"/>
      <c r="AG415" s="29"/>
    </row>
    <row r="416" spans="19:33" ht="33" customHeight="1" hidden="1">
      <c r="S416" s="27">
        <f t="shared" si="137"/>
        <v>402</v>
      </c>
      <c r="T416" s="29">
        <f t="shared" si="126"/>
        <v>74</v>
      </c>
      <c r="U416" s="35">
        <f t="shared" si="127"/>
        <v>163</v>
      </c>
      <c r="V416" s="35">
        <f t="shared" si="128"/>
        <v>163</v>
      </c>
      <c r="W416" s="29">
        <f ca="1" t="shared" si="129"/>
        <v>0.758712920380505</v>
      </c>
      <c r="X416" s="35">
        <f t="shared" si="130"/>
        <v>779</v>
      </c>
      <c r="Y416" s="41" t="str">
        <f t="shared" si="131"/>
        <v>@</v>
      </c>
      <c r="Z416" s="29">
        <f t="shared" si="132"/>
        <v>402</v>
      </c>
      <c r="AA416" s="29" t="str">
        <f t="shared" si="133"/>
        <v>K</v>
      </c>
      <c r="AB416" s="35">
        <f t="shared" si="134"/>
        <v>1</v>
      </c>
      <c r="AC416" s="29">
        <f t="shared" si="135"/>
        <v>0</v>
      </c>
      <c r="AD416" s="29" t="str">
        <f t="shared" si="136"/>
        <v>K</v>
      </c>
      <c r="AF416" s="29"/>
      <c r="AG416" s="29"/>
    </row>
    <row r="417" spans="19:33" ht="33" customHeight="1" hidden="1">
      <c r="S417" s="27">
        <f t="shared" si="137"/>
        <v>403</v>
      </c>
      <c r="T417" s="29">
        <f t="shared" si="126"/>
        <v>75</v>
      </c>
      <c r="U417" s="35">
        <f t="shared" si="127"/>
        <v>164</v>
      </c>
      <c r="V417" s="35">
        <f t="shared" si="128"/>
        <v>164</v>
      </c>
      <c r="W417" s="29">
        <f ca="1" t="shared" si="129"/>
        <v>0.11412485483100265</v>
      </c>
      <c r="X417" s="35">
        <f t="shared" si="130"/>
        <v>111</v>
      </c>
      <c r="Y417" s="41" t="str">
        <f t="shared" si="131"/>
        <v>#</v>
      </c>
      <c r="Z417" s="29">
        <f t="shared" si="132"/>
        <v>403</v>
      </c>
      <c r="AA417" s="29" t="str">
        <f t="shared" si="133"/>
        <v>X</v>
      </c>
      <c r="AB417" s="35">
        <f t="shared" si="134"/>
        <v>1</v>
      </c>
      <c r="AC417" s="29">
        <f t="shared" si="135"/>
        <v>0</v>
      </c>
      <c r="AD417" s="29" t="str">
        <f t="shared" si="136"/>
        <v>X</v>
      </c>
      <c r="AF417" s="29"/>
      <c r="AG417" s="29"/>
    </row>
    <row r="418" spans="19:33" ht="33" customHeight="1" hidden="1">
      <c r="S418" s="27">
        <f t="shared" si="137"/>
        <v>404</v>
      </c>
      <c r="T418" s="29">
        <f t="shared" si="126"/>
        <v>76</v>
      </c>
      <c r="U418" s="35">
        <f t="shared" si="127"/>
        <v>165</v>
      </c>
      <c r="V418" s="35">
        <f t="shared" si="128"/>
        <v>165</v>
      </c>
      <c r="W418" s="29">
        <f ca="1" t="shared" si="129"/>
        <v>0.85212700200356</v>
      </c>
      <c r="X418" s="35">
        <f t="shared" si="130"/>
        <v>858</v>
      </c>
      <c r="Y418" s="41" t="str">
        <f t="shared" si="131"/>
        <v>$</v>
      </c>
      <c r="Z418" s="29">
        <f t="shared" si="132"/>
        <v>404</v>
      </c>
      <c r="AA418" s="29" t="str">
        <f t="shared" si="133"/>
        <v>Q</v>
      </c>
      <c r="AB418" s="35">
        <f t="shared" si="134"/>
        <v>1</v>
      </c>
      <c r="AC418" s="29">
        <f t="shared" si="135"/>
        <v>0</v>
      </c>
      <c r="AD418" s="29" t="str">
        <f t="shared" si="136"/>
        <v>Q</v>
      </c>
      <c r="AF418" s="29"/>
      <c r="AG418" s="29"/>
    </row>
    <row r="419" spans="19:33" ht="33" customHeight="1" hidden="1">
      <c r="S419" s="27">
        <f t="shared" si="137"/>
        <v>405</v>
      </c>
      <c r="T419" s="29">
        <f t="shared" si="126"/>
        <v>77</v>
      </c>
      <c r="U419" s="35">
        <f t="shared" si="127"/>
        <v>166</v>
      </c>
      <c r="V419" s="35">
        <f t="shared" si="128"/>
        <v>166</v>
      </c>
      <c r="W419" s="29">
        <f ca="1" t="shared" si="129"/>
        <v>0.8767710523403938</v>
      </c>
      <c r="X419" s="35">
        <f t="shared" si="130"/>
        <v>885</v>
      </c>
      <c r="Y419" s="41" t="str">
        <f t="shared" si="131"/>
        <v>%</v>
      </c>
      <c r="Z419" s="29">
        <f t="shared" si="132"/>
        <v>405</v>
      </c>
      <c r="AA419" s="29" t="str">
        <f t="shared" si="133"/>
        <v>W</v>
      </c>
      <c r="AB419" s="35">
        <f t="shared" si="134"/>
        <v>1</v>
      </c>
      <c r="AC419" s="29">
        <f t="shared" si="135"/>
        <v>0</v>
      </c>
      <c r="AD419" s="29" t="str">
        <f t="shared" si="136"/>
        <v>W</v>
      </c>
      <c r="AF419" s="29"/>
      <c r="AG419" s="29"/>
    </row>
    <row r="420" spans="19:33" ht="33" customHeight="1" hidden="1">
      <c r="S420" s="27">
        <f t="shared" si="137"/>
        <v>406</v>
      </c>
      <c r="T420" s="29">
        <f t="shared" si="126"/>
        <v>78</v>
      </c>
      <c r="U420" s="35">
        <f t="shared" si="127"/>
        <v>167</v>
      </c>
      <c r="V420" s="35">
        <f t="shared" si="128"/>
        <v>167</v>
      </c>
      <c r="W420" s="29">
        <f ca="1" t="shared" si="129"/>
        <v>0.09270321482429544</v>
      </c>
      <c r="X420" s="35">
        <f t="shared" si="130"/>
        <v>90</v>
      </c>
      <c r="Y420" s="41" t="str">
        <f t="shared" si="131"/>
        <v>&amp;</v>
      </c>
      <c r="Z420" s="29">
        <f t="shared" si="132"/>
        <v>406</v>
      </c>
      <c r="AA420" s="29" t="str">
        <f t="shared" si="133"/>
        <v>?</v>
      </c>
      <c r="AB420" s="35">
        <f t="shared" si="134"/>
        <v>1</v>
      </c>
      <c r="AC420" s="29">
        <f t="shared" si="135"/>
        <v>0</v>
      </c>
      <c r="AD420" s="29" t="str">
        <f t="shared" si="136"/>
        <v>?</v>
      </c>
      <c r="AF420" s="29"/>
      <c r="AG420" s="29"/>
    </row>
    <row r="421" spans="19:33" ht="33" customHeight="1" hidden="1">
      <c r="S421" s="27">
        <f t="shared" si="137"/>
        <v>407</v>
      </c>
      <c r="T421" s="29">
        <f t="shared" si="126"/>
        <v>79</v>
      </c>
      <c r="U421" s="35">
        <f t="shared" si="127"/>
        <v>168</v>
      </c>
      <c r="V421" s="35">
        <f t="shared" si="128"/>
        <v>168</v>
      </c>
      <c r="W421" s="29">
        <f ca="1" t="shared" si="129"/>
        <v>0.8284293581173963</v>
      </c>
      <c r="X421" s="35">
        <f t="shared" si="130"/>
        <v>833</v>
      </c>
      <c r="Y421" s="41" t="str">
        <f t="shared" si="131"/>
        <v>*</v>
      </c>
      <c r="Z421" s="29">
        <f t="shared" si="132"/>
        <v>407</v>
      </c>
      <c r="AA421" s="29" t="str">
        <f t="shared" si="133"/>
        <v>c</v>
      </c>
      <c r="AB421" s="35">
        <f t="shared" si="134"/>
        <v>1</v>
      </c>
      <c r="AC421" s="29">
        <f t="shared" si="135"/>
        <v>0</v>
      </c>
      <c r="AD421" s="29" t="str">
        <f t="shared" si="136"/>
        <v>c</v>
      </c>
      <c r="AF421" s="29"/>
      <c r="AG421" s="29"/>
    </row>
    <row r="422" spans="19:33" ht="33" customHeight="1" hidden="1">
      <c r="S422" s="27">
        <f t="shared" si="137"/>
        <v>408</v>
      </c>
      <c r="T422" s="29">
        <f t="shared" si="126"/>
        <v>80</v>
      </c>
      <c r="U422" s="35">
        <f t="shared" si="127"/>
        <v>169</v>
      </c>
      <c r="V422" s="35">
        <f t="shared" si="128"/>
        <v>169</v>
      </c>
      <c r="W422" s="29">
        <f ca="1" t="shared" si="129"/>
        <v>0.4140343089771866</v>
      </c>
      <c r="X422" s="35">
        <f t="shared" si="130"/>
        <v>419</v>
      </c>
      <c r="Y422" s="41" t="str">
        <f t="shared" si="131"/>
        <v>-</v>
      </c>
      <c r="Z422" s="29">
        <f t="shared" si="132"/>
        <v>408</v>
      </c>
      <c r="AA422" s="29">
        <f t="shared" si="133"/>
        <v>6</v>
      </c>
      <c r="AB422" s="35">
        <f t="shared" si="134"/>
        <v>1</v>
      </c>
      <c r="AC422" s="29">
        <f t="shared" si="135"/>
        <v>0</v>
      </c>
      <c r="AD422" s="29">
        <f t="shared" si="136"/>
        <v>6</v>
      </c>
      <c r="AF422" s="29"/>
      <c r="AG422" s="29"/>
    </row>
    <row r="423" spans="19:33" ht="33" customHeight="1" hidden="1">
      <c r="S423" s="27">
        <f t="shared" si="137"/>
        <v>409</v>
      </c>
      <c r="T423" s="29">
        <f t="shared" si="126"/>
        <v>81</v>
      </c>
      <c r="U423" s="35">
        <f t="shared" si="127"/>
        <v>170</v>
      </c>
      <c r="V423" s="35">
        <f t="shared" si="128"/>
        <v>170</v>
      </c>
      <c r="W423" s="29">
        <f ca="1" t="shared" si="129"/>
        <v>0.16488406293847058</v>
      </c>
      <c r="X423" s="35">
        <f t="shared" si="130"/>
        <v>169</v>
      </c>
      <c r="Y423" s="41" t="str">
        <f t="shared" si="131"/>
        <v>+</v>
      </c>
      <c r="Z423" s="29">
        <f t="shared" si="132"/>
        <v>409</v>
      </c>
      <c r="AA423" s="29" t="str">
        <f t="shared" si="133"/>
        <v>d</v>
      </c>
      <c r="AB423" s="35">
        <f t="shared" si="134"/>
        <v>1</v>
      </c>
      <c r="AC423" s="29">
        <f t="shared" si="135"/>
        <v>0</v>
      </c>
      <c r="AD423" s="29" t="str">
        <f t="shared" si="136"/>
        <v>d</v>
      </c>
      <c r="AF423" s="29"/>
      <c r="AG423" s="29"/>
    </row>
    <row r="424" spans="19:33" ht="33" customHeight="1" hidden="1">
      <c r="S424" s="27">
        <f t="shared" si="137"/>
        <v>410</v>
      </c>
      <c r="T424" s="29">
        <f t="shared" si="126"/>
        <v>82</v>
      </c>
      <c r="U424" s="35">
        <f t="shared" si="127"/>
        <v>171</v>
      </c>
      <c r="V424" s="35">
        <f t="shared" si="128"/>
        <v>171</v>
      </c>
      <c r="W424" s="29">
        <f ca="1" t="shared" si="129"/>
        <v>0.3301526449993337</v>
      </c>
      <c r="X424" s="35">
        <f t="shared" si="130"/>
        <v>322</v>
      </c>
      <c r="Y424" s="41" t="str">
        <f t="shared" si="131"/>
        <v>=</v>
      </c>
      <c r="Z424" s="29">
        <f t="shared" si="132"/>
        <v>410</v>
      </c>
      <c r="AA424" s="29" t="str">
        <f t="shared" si="133"/>
        <v>R</v>
      </c>
      <c r="AB424" s="35">
        <f t="shared" si="134"/>
        <v>1</v>
      </c>
      <c r="AC424" s="29">
        <f t="shared" si="135"/>
        <v>0</v>
      </c>
      <c r="AD424" s="29" t="str">
        <f t="shared" si="136"/>
        <v>R</v>
      </c>
      <c r="AF424" s="41" t="str">
        <f>CONCATENATE(AD415,AD416,AD417,AD418,AD419,AD420,AD421,AD422,AD423,AD424)</f>
        <v>&lt;KXQW?c6dR</v>
      </c>
      <c r="AG424" s="29"/>
    </row>
    <row r="425" spans="19:33" ht="33" customHeight="1" hidden="1">
      <c r="S425" s="27">
        <f t="shared" si="137"/>
        <v>411</v>
      </c>
      <c r="T425" s="29">
        <f t="shared" si="126"/>
        <v>1</v>
      </c>
      <c r="U425" s="35">
        <f t="shared" si="127"/>
        <v>1</v>
      </c>
      <c r="V425" s="35">
        <f t="shared" si="128"/>
        <v>1</v>
      </c>
      <c r="W425" s="29">
        <f ca="1" t="shared" si="129"/>
        <v>0.467484136558178</v>
      </c>
      <c r="X425" s="35">
        <f t="shared" si="130"/>
        <v>468</v>
      </c>
      <c r="Y425" s="41">
        <f t="shared" si="131"/>
        <v>1</v>
      </c>
      <c r="Z425" s="29">
        <f t="shared" si="132"/>
        <v>411</v>
      </c>
      <c r="AA425" s="29" t="str">
        <f t="shared" si="133"/>
        <v>=</v>
      </c>
      <c r="AB425" s="35">
        <f t="shared" si="134"/>
        <v>1</v>
      </c>
      <c r="AC425" s="29">
        <f t="shared" si="135"/>
        <v>0</v>
      </c>
      <c r="AD425" s="29" t="str">
        <f t="shared" si="136"/>
        <v>=</v>
      </c>
      <c r="AF425" s="29"/>
      <c r="AG425" s="29"/>
    </row>
    <row r="426" spans="19:33" ht="33" customHeight="1" hidden="1">
      <c r="S426" s="27">
        <f t="shared" si="137"/>
        <v>412</v>
      </c>
      <c r="T426" s="29">
        <f t="shared" si="126"/>
        <v>2</v>
      </c>
      <c r="U426" s="35">
        <f t="shared" si="127"/>
        <v>2</v>
      </c>
      <c r="V426" s="35">
        <f t="shared" si="128"/>
        <v>2</v>
      </c>
      <c r="W426" s="29">
        <f ca="1" t="shared" si="129"/>
        <v>0.5979898010576096</v>
      </c>
      <c r="X426" s="35">
        <f t="shared" si="130"/>
        <v>612</v>
      </c>
      <c r="Y426" s="41">
        <f t="shared" si="131"/>
        <v>2</v>
      </c>
      <c r="Z426" s="29">
        <f t="shared" si="132"/>
        <v>412</v>
      </c>
      <c r="AA426" s="29" t="str">
        <f t="shared" si="133"/>
        <v>S</v>
      </c>
      <c r="AB426" s="35">
        <f t="shared" si="134"/>
        <v>1</v>
      </c>
      <c r="AC426" s="29">
        <f t="shared" si="135"/>
        <v>0</v>
      </c>
      <c r="AD426" s="29" t="str">
        <f t="shared" si="136"/>
        <v>S</v>
      </c>
      <c r="AF426" s="29"/>
      <c r="AG426" s="29"/>
    </row>
    <row r="427" spans="19:33" ht="33" customHeight="1" hidden="1">
      <c r="S427" s="27">
        <f t="shared" si="137"/>
        <v>413</v>
      </c>
      <c r="T427" s="29">
        <f t="shared" si="126"/>
        <v>3</v>
      </c>
      <c r="U427" s="35">
        <f t="shared" si="127"/>
        <v>3</v>
      </c>
      <c r="V427" s="35">
        <f t="shared" si="128"/>
        <v>3</v>
      </c>
      <c r="W427" s="29">
        <f ca="1" t="shared" si="129"/>
        <v>0.5574350388913153</v>
      </c>
      <c r="X427" s="35">
        <f t="shared" si="130"/>
        <v>563</v>
      </c>
      <c r="Y427" s="41">
        <f t="shared" si="131"/>
        <v>3</v>
      </c>
      <c r="Z427" s="29">
        <f t="shared" si="132"/>
        <v>413</v>
      </c>
      <c r="AA427" s="29" t="str">
        <f t="shared" si="133"/>
        <v>%</v>
      </c>
      <c r="AB427" s="35">
        <f t="shared" si="134"/>
        <v>1</v>
      </c>
      <c r="AC427" s="29">
        <f t="shared" si="135"/>
        <v>0</v>
      </c>
      <c r="AD427" s="29" t="str">
        <f t="shared" si="136"/>
        <v>%</v>
      </c>
      <c r="AF427" s="29"/>
      <c r="AG427" s="29"/>
    </row>
    <row r="428" spans="19:33" ht="33" customHeight="1" hidden="1">
      <c r="S428" s="27">
        <f t="shared" si="137"/>
        <v>414</v>
      </c>
      <c r="T428" s="29">
        <f t="shared" si="126"/>
        <v>4</v>
      </c>
      <c r="U428" s="35">
        <f t="shared" si="127"/>
        <v>4</v>
      </c>
      <c r="V428" s="35">
        <f t="shared" si="128"/>
        <v>4</v>
      </c>
      <c r="W428" s="29">
        <f ca="1" t="shared" si="129"/>
        <v>0.9914024603224143</v>
      </c>
      <c r="X428" s="35">
        <f t="shared" si="130"/>
        <v>992</v>
      </c>
      <c r="Y428" s="41">
        <f t="shared" si="131"/>
        <v>4</v>
      </c>
      <c r="Z428" s="29">
        <f t="shared" si="132"/>
        <v>414</v>
      </c>
      <c r="AA428" s="29" t="str">
        <f t="shared" si="133"/>
        <v>v</v>
      </c>
      <c r="AB428" s="35">
        <f t="shared" si="134"/>
        <v>1</v>
      </c>
      <c r="AC428" s="29">
        <f t="shared" si="135"/>
        <v>0</v>
      </c>
      <c r="AD428" s="29" t="str">
        <f t="shared" si="136"/>
        <v>v</v>
      </c>
      <c r="AF428" s="29"/>
      <c r="AG428" s="29"/>
    </row>
    <row r="429" spans="19:33" ht="33" customHeight="1" hidden="1">
      <c r="S429" s="27">
        <f t="shared" si="137"/>
        <v>415</v>
      </c>
      <c r="T429" s="29">
        <f t="shared" si="126"/>
        <v>5</v>
      </c>
      <c r="U429" s="35">
        <f t="shared" si="127"/>
        <v>5</v>
      </c>
      <c r="V429" s="35">
        <f t="shared" si="128"/>
        <v>5</v>
      </c>
      <c r="W429" s="29">
        <f ca="1" t="shared" si="129"/>
        <v>0.1387766309495745</v>
      </c>
      <c r="X429" s="35">
        <f t="shared" si="130"/>
        <v>142</v>
      </c>
      <c r="Y429" s="41">
        <f t="shared" si="131"/>
        <v>5</v>
      </c>
      <c r="Z429" s="29">
        <f t="shared" si="132"/>
        <v>415</v>
      </c>
      <c r="AA429" s="29" t="str">
        <f t="shared" si="133"/>
        <v>o</v>
      </c>
      <c r="AB429" s="35">
        <f t="shared" si="134"/>
        <v>1</v>
      </c>
      <c r="AC429" s="29">
        <f t="shared" si="135"/>
        <v>0</v>
      </c>
      <c r="AD429" s="29" t="str">
        <f t="shared" si="136"/>
        <v>o</v>
      </c>
      <c r="AF429" s="29"/>
      <c r="AG429" s="29"/>
    </row>
    <row r="430" spans="19:33" ht="33" customHeight="1" hidden="1">
      <c r="S430" s="27">
        <f t="shared" si="137"/>
        <v>416</v>
      </c>
      <c r="T430" s="29">
        <f t="shared" si="126"/>
        <v>6</v>
      </c>
      <c r="U430" s="35">
        <f t="shared" si="127"/>
        <v>6</v>
      </c>
      <c r="V430" s="35">
        <f t="shared" si="128"/>
        <v>6</v>
      </c>
      <c r="W430" s="29">
        <f ca="1" t="shared" si="129"/>
        <v>0.6005530430960947</v>
      </c>
      <c r="X430" s="35">
        <f t="shared" si="130"/>
        <v>617</v>
      </c>
      <c r="Y430" s="41">
        <f t="shared" si="131"/>
        <v>6</v>
      </c>
      <c r="Z430" s="29">
        <f t="shared" si="132"/>
        <v>416</v>
      </c>
      <c r="AA430" s="29" t="str">
        <f t="shared" si="133"/>
        <v>d</v>
      </c>
      <c r="AB430" s="35">
        <f t="shared" si="134"/>
        <v>1</v>
      </c>
      <c r="AC430" s="29">
        <f t="shared" si="135"/>
        <v>0</v>
      </c>
      <c r="AD430" s="29" t="str">
        <f t="shared" si="136"/>
        <v>d</v>
      </c>
      <c r="AF430" s="29"/>
      <c r="AG430" s="29"/>
    </row>
    <row r="431" spans="19:33" ht="33" customHeight="1" hidden="1">
      <c r="S431" s="27">
        <f t="shared" si="137"/>
        <v>417</v>
      </c>
      <c r="T431" s="29">
        <f t="shared" si="126"/>
        <v>7</v>
      </c>
      <c r="U431" s="35">
        <f t="shared" si="127"/>
        <v>7</v>
      </c>
      <c r="V431" s="35">
        <f t="shared" si="128"/>
        <v>7</v>
      </c>
      <c r="W431" s="29">
        <f ca="1" t="shared" si="129"/>
        <v>0.7431029339598452</v>
      </c>
      <c r="X431" s="35">
        <f t="shared" si="130"/>
        <v>763</v>
      </c>
      <c r="Y431" s="41">
        <f t="shared" si="131"/>
        <v>7</v>
      </c>
      <c r="Z431" s="29">
        <f t="shared" si="132"/>
        <v>417</v>
      </c>
      <c r="AA431" s="29" t="str">
        <f t="shared" si="133"/>
        <v>A</v>
      </c>
      <c r="AB431" s="35">
        <f t="shared" si="134"/>
        <v>1</v>
      </c>
      <c r="AC431" s="29">
        <f t="shared" si="135"/>
        <v>0</v>
      </c>
      <c r="AD431" s="29" t="str">
        <f t="shared" si="136"/>
        <v>A</v>
      </c>
      <c r="AF431" s="29"/>
      <c r="AG431" s="29"/>
    </row>
    <row r="432" spans="19:33" ht="33" customHeight="1" hidden="1">
      <c r="S432" s="27">
        <f t="shared" si="137"/>
        <v>418</v>
      </c>
      <c r="T432" s="29">
        <f t="shared" si="126"/>
        <v>8</v>
      </c>
      <c r="U432" s="35">
        <f t="shared" si="127"/>
        <v>8</v>
      </c>
      <c r="V432" s="35">
        <f t="shared" si="128"/>
        <v>8</v>
      </c>
      <c r="W432" s="29">
        <f ca="1" t="shared" si="129"/>
        <v>0.6976728293996995</v>
      </c>
      <c r="X432" s="35">
        <f t="shared" si="130"/>
        <v>722</v>
      </c>
      <c r="Y432" s="41">
        <f t="shared" si="131"/>
        <v>8</v>
      </c>
      <c r="Z432" s="29">
        <f t="shared" si="132"/>
        <v>418</v>
      </c>
      <c r="AA432" s="29" t="str">
        <f t="shared" si="133"/>
        <v>(</v>
      </c>
      <c r="AB432" s="35">
        <f t="shared" si="134"/>
        <v>1</v>
      </c>
      <c r="AC432" s="29">
        <f t="shared" si="135"/>
        <v>0</v>
      </c>
      <c r="AD432" s="29" t="str">
        <f t="shared" si="136"/>
        <v>(</v>
      </c>
      <c r="AF432" s="29"/>
      <c r="AG432" s="29"/>
    </row>
    <row r="433" spans="19:33" ht="33" customHeight="1" hidden="1">
      <c r="S433" s="27">
        <f t="shared" si="137"/>
        <v>419</v>
      </c>
      <c r="T433" s="29">
        <f t="shared" si="126"/>
        <v>9</v>
      </c>
      <c r="U433" s="35">
        <f t="shared" si="127"/>
        <v>9</v>
      </c>
      <c r="V433" s="35">
        <f t="shared" si="128"/>
        <v>9</v>
      </c>
      <c r="W433" s="29">
        <f ca="1" t="shared" si="129"/>
        <v>0.9242167042139113</v>
      </c>
      <c r="X433" s="35">
        <f t="shared" si="130"/>
        <v>926</v>
      </c>
      <c r="Y433" s="41">
        <f t="shared" si="131"/>
        <v>9</v>
      </c>
      <c r="Z433" s="29">
        <f t="shared" si="132"/>
        <v>419</v>
      </c>
      <c r="AA433" s="29" t="str">
        <f t="shared" si="133"/>
        <v>-</v>
      </c>
      <c r="AB433" s="35">
        <f t="shared" si="134"/>
        <v>1</v>
      </c>
      <c r="AC433" s="29">
        <f t="shared" si="135"/>
        <v>0</v>
      </c>
      <c r="AD433" s="29" t="str">
        <f t="shared" si="136"/>
        <v>-</v>
      </c>
      <c r="AF433" s="29"/>
      <c r="AG433" s="29"/>
    </row>
    <row r="434" spans="19:33" ht="33" customHeight="1" hidden="1">
      <c r="S434" s="27">
        <f t="shared" si="137"/>
        <v>420</v>
      </c>
      <c r="T434" s="29">
        <f t="shared" si="126"/>
        <v>10</v>
      </c>
      <c r="U434" s="35">
        <f t="shared" si="127"/>
        <v>51</v>
      </c>
      <c r="V434" s="35">
        <f t="shared" si="128"/>
        <v>51</v>
      </c>
      <c r="W434" s="29">
        <f ca="1" t="shared" si="129"/>
        <v>0.8211955528253593</v>
      </c>
      <c r="X434" s="35">
        <f t="shared" si="130"/>
        <v>826</v>
      </c>
      <c r="Y434" s="41" t="str">
        <f t="shared" si="131"/>
        <v>a</v>
      </c>
      <c r="Z434" s="29">
        <f t="shared" si="132"/>
        <v>420</v>
      </c>
      <c r="AA434" s="29" t="str">
        <f t="shared" si="133"/>
        <v>U</v>
      </c>
      <c r="AB434" s="35">
        <f t="shared" si="134"/>
        <v>1</v>
      </c>
      <c r="AC434" s="29">
        <f t="shared" si="135"/>
        <v>0</v>
      </c>
      <c r="AD434" s="29" t="str">
        <f t="shared" si="136"/>
        <v>U</v>
      </c>
      <c r="AF434" s="41" t="str">
        <f>CONCATENATE(AD425,AD426,AD427,AD428,AD429,AD430,AD431,AD432,AD433,AD434)</f>
        <v>=S%vodA(-U</v>
      </c>
      <c r="AG434" s="29"/>
    </row>
    <row r="435" spans="19:33" ht="33" customHeight="1" hidden="1">
      <c r="S435" s="27">
        <f t="shared" si="137"/>
        <v>421</v>
      </c>
      <c r="T435" s="29">
        <f t="shared" si="126"/>
        <v>11</v>
      </c>
      <c r="U435" s="35">
        <f t="shared" si="127"/>
        <v>52</v>
      </c>
      <c r="V435" s="35">
        <f t="shared" si="128"/>
        <v>52</v>
      </c>
      <c r="W435" s="29">
        <f ca="1" t="shared" si="129"/>
        <v>0.11583483296510011</v>
      </c>
      <c r="X435" s="35">
        <f t="shared" si="130"/>
        <v>120</v>
      </c>
      <c r="Y435" s="41" t="str">
        <f t="shared" si="131"/>
        <v>b</v>
      </c>
      <c r="Z435" s="29">
        <f t="shared" si="132"/>
        <v>421</v>
      </c>
      <c r="AA435" s="29" t="str">
        <f t="shared" si="133"/>
        <v>W</v>
      </c>
      <c r="AB435" s="35">
        <f t="shared" si="134"/>
        <v>1</v>
      </c>
      <c r="AC435" s="29">
        <f t="shared" si="135"/>
        <v>0</v>
      </c>
      <c r="AD435" s="29" t="str">
        <f t="shared" si="136"/>
        <v>W</v>
      </c>
      <c r="AF435" s="29"/>
      <c r="AG435" s="29"/>
    </row>
    <row r="436" spans="19:33" ht="33" customHeight="1" hidden="1">
      <c r="S436" s="27">
        <f t="shared" si="137"/>
        <v>422</v>
      </c>
      <c r="T436" s="29">
        <f t="shared" si="126"/>
        <v>12</v>
      </c>
      <c r="U436" s="35">
        <f t="shared" si="127"/>
        <v>53</v>
      </c>
      <c r="V436" s="35">
        <f t="shared" si="128"/>
        <v>53</v>
      </c>
      <c r="W436" s="29">
        <f ca="1" t="shared" si="129"/>
        <v>0.36817037724323587</v>
      </c>
      <c r="X436" s="35">
        <f t="shared" si="130"/>
        <v>368</v>
      </c>
      <c r="Y436" s="41" t="str">
        <f t="shared" si="131"/>
        <v>c</v>
      </c>
      <c r="Z436" s="29">
        <f t="shared" si="132"/>
        <v>422</v>
      </c>
      <c r="AA436" s="29" t="str">
        <f t="shared" si="133"/>
        <v>Z</v>
      </c>
      <c r="AB436" s="35">
        <f t="shared" si="134"/>
        <v>1</v>
      </c>
      <c r="AC436" s="29">
        <f t="shared" si="135"/>
        <v>0</v>
      </c>
      <c r="AD436" s="29" t="str">
        <f t="shared" si="136"/>
        <v>Z</v>
      </c>
      <c r="AF436" s="29"/>
      <c r="AG436" s="29"/>
    </row>
    <row r="437" spans="19:33" ht="33" customHeight="1" hidden="1">
      <c r="S437" s="27">
        <f t="shared" si="137"/>
        <v>423</v>
      </c>
      <c r="T437" s="29">
        <f t="shared" si="126"/>
        <v>13</v>
      </c>
      <c r="U437" s="35">
        <f t="shared" si="127"/>
        <v>54</v>
      </c>
      <c r="V437" s="35">
        <f t="shared" si="128"/>
        <v>54</v>
      </c>
      <c r="W437" s="29">
        <f ca="1" t="shared" si="129"/>
        <v>0.6771208846527249</v>
      </c>
      <c r="X437" s="35">
        <f t="shared" si="130"/>
        <v>699</v>
      </c>
      <c r="Y437" s="41" t="str">
        <f t="shared" si="131"/>
        <v>d</v>
      </c>
      <c r="Z437" s="29">
        <f t="shared" si="132"/>
        <v>423</v>
      </c>
      <c r="AA437" s="29" t="str">
        <f t="shared" si="133"/>
        <v>n</v>
      </c>
      <c r="AB437" s="35">
        <f t="shared" si="134"/>
        <v>1</v>
      </c>
      <c r="AC437" s="29">
        <f t="shared" si="135"/>
        <v>0</v>
      </c>
      <c r="AD437" s="29" t="str">
        <f t="shared" si="136"/>
        <v>n</v>
      </c>
      <c r="AF437" s="29"/>
      <c r="AG437" s="29"/>
    </row>
    <row r="438" spans="19:33" ht="33" customHeight="1" hidden="1">
      <c r="S438" s="27">
        <f t="shared" si="137"/>
        <v>424</v>
      </c>
      <c r="T438" s="29">
        <f t="shared" si="126"/>
        <v>14</v>
      </c>
      <c r="U438" s="35">
        <f t="shared" si="127"/>
        <v>55</v>
      </c>
      <c r="V438" s="35">
        <f t="shared" si="128"/>
        <v>55</v>
      </c>
      <c r="W438" s="29">
        <f ca="1" t="shared" si="129"/>
        <v>0.19143082318852478</v>
      </c>
      <c r="X438" s="35">
        <f t="shared" si="130"/>
        <v>191</v>
      </c>
      <c r="Y438" s="41" t="str">
        <f t="shared" si="131"/>
        <v>e</v>
      </c>
      <c r="Z438" s="29">
        <f t="shared" si="132"/>
        <v>424</v>
      </c>
      <c r="AA438" s="29" t="str">
        <f t="shared" si="133"/>
        <v>G</v>
      </c>
      <c r="AB438" s="35">
        <f t="shared" si="134"/>
        <v>1</v>
      </c>
      <c r="AC438" s="29">
        <f t="shared" si="135"/>
        <v>0</v>
      </c>
      <c r="AD438" s="29" t="str">
        <f t="shared" si="136"/>
        <v>G</v>
      </c>
      <c r="AF438" s="29"/>
      <c r="AG438" s="29"/>
    </row>
    <row r="439" spans="19:33" ht="33" customHeight="1" hidden="1">
      <c r="S439" s="27">
        <f t="shared" si="137"/>
        <v>425</v>
      </c>
      <c r="T439" s="29">
        <f t="shared" si="126"/>
        <v>15</v>
      </c>
      <c r="U439" s="35">
        <f t="shared" si="127"/>
        <v>56</v>
      </c>
      <c r="V439" s="35">
        <f t="shared" si="128"/>
        <v>56</v>
      </c>
      <c r="W439" s="29">
        <f ca="1" t="shared" si="129"/>
        <v>0.9272665050374755</v>
      </c>
      <c r="X439" s="35">
        <f t="shared" si="130"/>
        <v>930</v>
      </c>
      <c r="Y439" s="41" t="str">
        <f t="shared" si="131"/>
        <v>f</v>
      </c>
      <c r="Z439" s="29">
        <f t="shared" si="132"/>
        <v>425</v>
      </c>
      <c r="AA439" s="29" t="str">
        <f t="shared" si="133"/>
        <v>}</v>
      </c>
      <c r="AB439" s="35">
        <f t="shared" si="134"/>
        <v>1</v>
      </c>
      <c r="AC439" s="29">
        <f t="shared" si="135"/>
        <v>0</v>
      </c>
      <c r="AD439" s="29" t="str">
        <f t="shared" si="136"/>
        <v>}</v>
      </c>
      <c r="AF439" s="29"/>
      <c r="AG439" s="29"/>
    </row>
    <row r="440" spans="19:33" ht="33" customHeight="1" hidden="1">
      <c r="S440" s="27">
        <f t="shared" si="137"/>
        <v>426</v>
      </c>
      <c r="T440" s="29">
        <f t="shared" si="126"/>
        <v>16</v>
      </c>
      <c r="U440" s="35">
        <f t="shared" si="127"/>
        <v>57</v>
      </c>
      <c r="V440" s="35">
        <f t="shared" si="128"/>
        <v>57</v>
      </c>
      <c r="W440" s="29">
        <f ca="1" t="shared" si="129"/>
        <v>0.8639752134427966</v>
      </c>
      <c r="X440" s="35">
        <f t="shared" si="130"/>
        <v>867</v>
      </c>
      <c r="Y440" s="41" t="str">
        <f t="shared" si="131"/>
        <v>g</v>
      </c>
      <c r="Z440" s="29">
        <f t="shared" si="132"/>
        <v>426</v>
      </c>
      <c r="AA440" s="29" t="str">
        <f t="shared" si="133"/>
        <v>a</v>
      </c>
      <c r="AB440" s="35">
        <f t="shared" si="134"/>
        <v>1</v>
      </c>
      <c r="AC440" s="29">
        <f t="shared" si="135"/>
        <v>0</v>
      </c>
      <c r="AD440" s="29" t="str">
        <f t="shared" si="136"/>
        <v>a</v>
      </c>
      <c r="AF440" s="29"/>
      <c r="AG440" s="29"/>
    </row>
    <row r="441" spans="19:33" ht="33" customHeight="1" hidden="1">
      <c r="S441" s="27">
        <f t="shared" si="137"/>
        <v>427</v>
      </c>
      <c r="T441" s="29">
        <f t="shared" si="126"/>
        <v>17</v>
      </c>
      <c r="U441" s="35">
        <f t="shared" si="127"/>
        <v>58</v>
      </c>
      <c r="V441" s="35">
        <f t="shared" si="128"/>
        <v>58</v>
      </c>
      <c r="W441" s="29">
        <f ca="1" t="shared" si="129"/>
        <v>0.646753010686566</v>
      </c>
      <c r="X441" s="35">
        <f t="shared" si="130"/>
        <v>663</v>
      </c>
      <c r="Y441" s="41" t="str">
        <f t="shared" si="131"/>
        <v>h</v>
      </c>
      <c r="Z441" s="29">
        <f t="shared" si="132"/>
        <v>427</v>
      </c>
      <c r="AA441" s="29" t="str">
        <f t="shared" si="133"/>
        <v>{</v>
      </c>
      <c r="AB441" s="35">
        <f t="shared" si="134"/>
        <v>1</v>
      </c>
      <c r="AC441" s="29">
        <f t="shared" si="135"/>
        <v>0</v>
      </c>
      <c r="AD441" s="29" t="str">
        <f t="shared" si="136"/>
        <v>{</v>
      </c>
      <c r="AF441" s="29"/>
      <c r="AG441" s="29"/>
    </row>
    <row r="442" spans="19:33" ht="33" customHeight="1" hidden="1">
      <c r="S442" s="27">
        <f t="shared" si="137"/>
        <v>428</v>
      </c>
      <c r="T442" s="29">
        <f t="shared" si="126"/>
        <v>18</v>
      </c>
      <c r="U442" s="35">
        <f t="shared" si="127"/>
        <v>59</v>
      </c>
      <c r="V442" s="35">
        <f t="shared" si="128"/>
        <v>59</v>
      </c>
      <c r="W442" s="29">
        <f ca="1" t="shared" si="129"/>
        <v>0.5604043856813524</v>
      </c>
      <c r="X442" s="35">
        <f t="shared" si="130"/>
        <v>567</v>
      </c>
      <c r="Y442" s="41" t="str">
        <f t="shared" si="131"/>
        <v>i</v>
      </c>
      <c r="Z442" s="29">
        <f t="shared" si="132"/>
        <v>428</v>
      </c>
      <c r="AA442" s="29" t="str">
        <f t="shared" si="133"/>
        <v>i</v>
      </c>
      <c r="AB442" s="35">
        <f t="shared" si="134"/>
        <v>1</v>
      </c>
      <c r="AC442" s="29">
        <f t="shared" si="135"/>
        <v>0</v>
      </c>
      <c r="AD442" s="29" t="str">
        <f t="shared" si="136"/>
        <v>i</v>
      </c>
      <c r="AF442" s="29"/>
      <c r="AG442" s="29"/>
    </row>
    <row r="443" spans="19:33" ht="33" customHeight="1" hidden="1">
      <c r="S443" s="27">
        <f t="shared" si="137"/>
        <v>429</v>
      </c>
      <c r="T443" s="29">
        <f t="shared" si="126"/>
        <v>19</v>
      </c>
      <c r="U443" s="35">
        <f t="shared" si="127"/>
        <v>60</v>
      </c>
      <c r="V443" s="35">
        <f t="shared" si="128"/>
        <v>60</v>
      </c>
      <c r="W443" s="29">
        <f ca="1" t="shared" si="129"/>
        <v>0.6405959555210363</v>
      </c>
      <c r="X443" s="35">
        <f t="shared" si="130"/>
        <v>656</v>
      </c>
      <c r="Y443" s="41" t="str">
        <f t="shared" si="131"/>
        <v>j</v>
      </c>
      <c r="Z443" s="29">
        <f t="shared" si="132"/>
        <v>429</v>
      </c>
      <c r="AA443" s="29" t="str">
        <f t="shared" si="133"/>
        <v>J</v>
      </c>
      <c r="AB443" s="35">
        <f t="shared" si="134"/>
        <v>1</v>
      </c>
      <c r="AC443" s="29">
        <f t="shared" si="135"/>
        <v>0</v>
      </c>
      <c r="AD443" s="29" t="str">
        <f t="shared" si="136"/>
        <v>J</v>
      </c>
      <c r="AF443" s="29"/>
      <c r="AG443" s="29"/>
    </row>
    <row r="444" spans="19:33" ht="33" customHeight="1" hidden="1">
      <c r="S444" s="27">
        <f t="shared" si="137"/>
        <v>430</v>
      </c>
      <c r="T444" s="29">
        <f t="shared" si="126"/>
        <v>20</v>
      </c>
      <c r="U444" s="35">
        <f t="shared" si="127"/>
        <v>61</v>
      </c>
      <c r="V444" s="35">
        <f t="shared" si="128"/>
        <v>61</v>
      </c>
      <c r="W444" s="29">
        <f ca="1" t="shared" si="129"/>
        <v>0.2603490965623064</v>
      </c>
      <c r="X444" s="35">
        <f t="shared" si="130"/>
        <v>261</v>
      </c>
      <c r="Y444" s="41" t="str">
        <f t="shared" si="131"/>
        <v>k</v>
      </c>
      <c r="Z444" s="29">
        <f t="shared" si="132"/>
        <v>430</v>
      </c>
      <c r="AA444" s="29" t="str">
        <f t="shared" si="133"/>
        <v>-</v>
      </c>
      <c r="AB444" s="35">
        <f t="shared" si="134"/>
        <v>1</v>
      </c>
      <c r="AC444" s="29">
        <f t="shared" si="135"/>
        <v>0</v>
      </c>
      <c r="AD444" s="29" t="str">
        <f t="shared" si="136"/>
        <v>-</v>
      </c>
      <c r="AF444" s="41" t="str">
        <f>CONCATENATE(AD435,AD436,AD437,AD438,AD439,AD440,AD441,AD442,AD443,AD444)</f>
        <v>WZnG}a{iJ-</v>
      </c>
      <c r="AG444" s="29"/>
    </row>
    <row r="445" spans="19:33" ht="33" customHeight="1" hidden="1">
      <c r="S445" s="27">
        <f t="shared" si="137"/>
        <v>431</v>
      </c>
      <c r="T445" s="29">
        <f t="shared" si="126"/>
        <v>21</v>
      </c>
      <c r="U445" s="35">
        <f t="shared" si="127"/>
        <v>62</v>
      </c>
      <c r="V445" s="35">
        <f t="shared" si="128"/>
        <v>62</v>
      </c>
      <c r="W445" s="29">
        <f ca="1" t="shared" si="129"/>
        <v>0.6414065402319378</v>
      </c>
      <c r="X445" s="35">
        <f t="shared" si="130"/>
        <v>657</v>
      </c>
      <c r="Y445" s="41" t="str">
        <f t="shared" si="131"/>
        <v>l</v>
      </c>
      <c r="Z445" s="29">
        <f t="shared" si="132"/>
        <v>431</v>
      </c>
      <c r="AA445" s="29" t="str">
        <f t="shared" si="133"/>
        <v>H</v>
      </c>
      <c r="AB445" s="35">
        <f t="shared" si="134"/>
        <v>1</v>
      </c>
      <c r="AC445" s="29">
        <f t="shared" si="135"/>
        <v>0</v>
      </c>
      <c r="AD445" s="29" t="str">
        <f t="shared" si="136"/>
        <v>H</v>
      </c>
      <c r="AF445" s="29"/>
      <c r="AG445" s="29"/>
    </row>
    <row r="446" spans="19:33" ht="33" customHeight="1" hidden="1">
      <c r="S446" s="27">
        <f t="shared" si="137"/>
        <v>432</v>
      </c>
      <c r="T446" s="29">
        <f t="shared" si="126"/>
        <v>22</v>
      </c>
      <c r="U446" s="35">
        <f t="shared" si="127"/>
        <v>63</v>
      </c>
      <c r="V446" s="35">
        <f t="shared" si="128"/>
        <v>63</v>
      </c>
      <c r="W446" s="29">
        <f ca="1" t="shared" si="129"/>
        <v>0.16556569969789992</v>
      </c>
      <c r="X446" s="35">
        <f t="shared" si="130"/>
        <v>170</v>
      </c>
      <c r="Y446" s="41" t="str">
        <f t="shared" si="131"/>
        <v>m</v>
      </c>
      <c r="Z446" s="29">
        <f t="shared" si="132"/>
        <v>432</v>
      </c>
      <c r="AA446" s="29">
        <f t="shared" si="133"/>
        <v>7</v>
      </c>
      <c r="AB446" s="35">
        <f t="shared" si="134"/>
        <v>1</v>
      </c>
      <c r="AC446" s="29">
        <f t="shared" si="135"/>
        <v>0</v>
      </c>
      <c r="AD446" s="29">
        <f t="shared" si="136"/>
        <v>7</v>
      </c>
      <c r="AF446" s="29"/>
      <c r="AG446" s="29"/>
    </row>
    <row r="447" spans="19:33" ht="33" customHeight="1" hidden="1">
      <c r="S447" s="27">
        <f t="shared" si="137"/>
        <v>433</v>
      </c>
      <c r="T447" s="29">
        <f t="shared" si="126"/>
        <v>23</v>
      </c>
      <c r="U447" s="35">
        <f t="shared" si="127"/>
        <v>64</v>
      </c>
      <c r="V447" s="35">
        <f t="shared" si="128"/>
        <v>64</v>
      </c>
      <c r="W447" s="29">
        <f ca="1" t="shared" si="129"/>
        <v>0.8308455250593015</v>
      </c>
      <c r="X447" s="35">
        <f t="shared" si="130"/>
        <v>835</v>
      </c>
      <c r="Y447" s="41" t="str">
        <f t="shared" si="131"/>
        <v>n</v>
      </c>
      <c r="Z447" s="29">
        <f t="shared" si="132"/>
        <v>433</v>
      </c>
      <c r="AA447" s="29" t="str">
        <f t="shared" si="133"/>
        <v>S</v>
      </c>
      <c r="AB447" s="35">
        <f t="shared" si="134"/>
        <v>1</v>
      </c>
      <c r="AC447" s="29">
        <f t="shared" si="135"/>
        <v>0</v>
      </c>
      <c r="AD447" s="29" t="str">
        <f t="shared" si="136"/>
        <v>S</v>
      </c>
      <c r="AF447" s="29"/>
      <c r="AG447" s="29"/>
    </row>
    <row r="448" spans="19:33" ht="33" customHeight="1" hidden="1">
      <c r="S448" s="27">
        <f t="shared" si="137"/>
        <v>434</v>
      </c>
      <c r="T448" s="29">
        <f t="shared" si="126"/>
        <v>24</v>
      </c>
      <c r="U448" s="35">
        <f t="shared" si="127"/>
        <v>65</v>
      </c>
      <c r="V448" s="35">
        <f t="shared" si="128"/>
        <v>65</v>
      </c>
      <c r="W448" s="29">
        <f ca="1" t="shared" si="129"/>
        <v>0.48094141145720215</v>
      </c>
      <c r="X448" s="35">
        <f t="shared" si="130"/>
        <v>481</v>
      </c>
      <c r="Y448" s="41" t="str">
        <f t="shared" si="131"/>
        <v>o</v>
      </c>
      <c r="Z448" s="29">
        <f t="shared" si="132"/>
        <v>434</v>
      </c>
      <c r="AA448" s="29" t="str">
        <f t="shared" si="133"/>
        <v>H</v>
      </c>
      <c r="AB448" s="35">
        <f t="shared" si="134"/>
        <v>1</v>
      </c>
      <c r="AC448" s="29">
        <f t="shared" si="135"/>
        <v>0</v>
      </c>
      <c r="AD448" s="29" t="str">
        <f t="shared" si="136"/>
        <v>H</v>
      </c>
      <c r="AF448" s="29"/>
      <c r="AG448" s="29"/>
    </row>
    <row r="449" spans="19:33" ht="33" customHeight="1" hidden="1">
      <c r="S449" s="27">
        <f t="shared" si="137"/>
        <v>435</v>
      </c>
      <c r="T449" s="29">
        <f t="shared" si="126"/>
        <v>25</v>
      </c>
      <c r="U449" s="35">
        <f t="shared" si="127"/>
        <v>66</v>
      </c>
      <c r="V449" s="35">
        <f t="shared" si="128"/>
        <v>66</v>
      </c>
      <c r="W449" s="29">
        <f ca="1" t="shared" si="129"/>
        <v>0.34011529189436995</v>
      </c>
      <c r="X449" s="35">
        <f t="shared" si="130"/>
        <v>336</v>
      </c>
      <c r="Y449" s="41" t="str">
        <f t="shared" si="131"/>
        <v>p</v>
      </c>
      <c r="Z449" s="29">
        <f t="shared" si="132"/>
        <v>435</v>
      </c>
      <c r="AA449" s="29" t="str">
        <f t="shared" si="133"/>
        <v>Y</v>
      </c>
      <c r="AB449" s="35">
        <f t="shared" si="134"/>
        <v>1</v>
      </c>
      <c r="AC449" s="29">
        <f t="shared" si="135"/>
        <v>0</v>
      </c>
      <c r="AD449" s="29" t="str">
        <f t="shared" si="136"/>
        <v>Y</v>
      </c>
      <c r="AF449" s="29"/>
      <c r="AG449" s="29"/>
    </row>
    <row r="450" spans="19:33" ht="33" customHeight="1" hidden="1">
      <c r="S450" s="27">
        <f t="shared" si="137"/>
        <v>436</v>
      </c>
      <c r="T450" s="29">
        <f t="shared" si="126"/>
        <v>26</v>
      </c>
      <c r="U450" s="35">
        <f t="shared" si="127"/>
        <v>67</v>
      </c>
      <c r="V450" s="35">
        <f t="shared" si="128"/>
        <v>67</v>
      </c>
      <c r="W450" s="29">
        <f ca="1" t="shared" si="129"/>
        <v>0.9862393997284821</v>
      </c>
      <c r="X450" s="35">
        <f t="shared" si="130"/>
        <v>990</v>
      </c>
      <c r="Y450" s="41" t="str">
        <f t="shared" si="131"/>
        <v>q</v>
      </c>
      <c r="Z450" s="29">
        <f t="shared" si="132"/>
        <v>436</v>
      </c>
      <c r="AA450" s="29" t="str">
        <f t="shared" si="133"/>
        <v>Y</v>
      </c>
      <c r="AB450" s="35">
        <f t="shared" si="134"/>
        <v>1</v>
      </c>
      <c r="AC450" s="29">
        <f t="shared" si="135"/>
        <v>0</v>
      </c>
      <c r="AD450" s="29" t="str">
        <f t="shared" si="136"/>
        <v>Y</v>
      </c>
      <c r="AF450" s="29"/>
      <c r="AG450" s="29"/>
    </row>
    <row r="451" spans="19:33" ht="33" customHeight="1" hidden="1">
      <c r="S451" s="27">
        <f t="shared" si="137"/>
        <v>437</v>
      </c>
      <c r="T451" s="29">
        <f t="shared" si="126"/>
        <v>27</v>
      </c>
      <c r="U451" s="35">
        <f t="shared" si="127"/>
        <v>68</v>
      </c>
      <c r="V451" s="35">
        <f t="shared" si="128"/>
        <v>68</v>
      </c>
      <c r="W451" s="29">
        <f ca="1" t="shared" si="129"/>
        <v>0.37418050830247185</v>
      </c>
      <c r="X451" s="35">
        <f t="shared" si="130"/>
        <v>378</v>
      </c>
      <c r="Y451" s="41" t="str">
        <f t="shared" si="131"/>
        <v>r</v>
      </c>
      <c r="Z451" s="29">
        <f t="shared" si="132"/>
        <v>437</v>
      </c>
      <c r="AA451" s="29" t="str">
        <f t="shared" si="133"/>
        <v>q</v>
      </c>
      <c r="AB451" s="35">
        <f t="shared" si="134"/>
        <v>1</v>
      </c>
      <c r="AC451" s="29">
        <f t="shared" si="135"/>
        <v>0</v>
      </c>
      <c r="AD451" s="29" t="str">
        <f t="shared" si="136"/>
        <v>q</v>
      </c>
      <c r="AF451" s="29"/>
      <c r="AG451" s="29"/>
    </row>
    <row r="452" spans="19:33" ht="33" customHeight="1" hidden="1">
      <c r="S452" s="27">
        <f t="shared" si="137"/>
        <v>438</v>
      </c>
      <c r="T452" s="29">
        <f t="shared" si="126"/>
        <v>28</v>
      </c>
      <c r="U452" s="35">
        <f t="shared" si="127"/>
        <v>69</v>
      </c>
      <c r="V452" s="35">
        <f t="shared" si="128"/>
        <v>69</v>
      </c>
      <c r="W452" s="29">
        <f ca="1" t="shared" si="129"/>
        <v>0.37054807650262944</v>
      </c>
      <c r="X452" s="35">
        <f t="shared" si="130"/>
        <v>372</v>
      </c>
      <c r="Y452" s="41" t="str">
        <f t="shared" si="131"/>
        <v>s</v>
      </c>
      <c r="Z452" s="29">
        <f t="shared" si="132"/>
        <v>438</v>
      </c>
      <c r="AA452" s="29" t="str">
        <f t="shared" si="133"/>
        <v>U</v>
      </c>
      <c r="AB452" s="35">
        <f t="shared" si="134"/>
        <v>1</v>
      </c>
      <c r="AC452" s="29">
        <f t="shared" si="135"/>
        <v>0</v>
      </c>
      <c r="AD452" s="29" t="str">
        <f t="shared" si="136"/>
        <v>U</v>
      </c>
      <c r="AF452" s="29"/>
      <c r="AG452" s="29"/>
    </row>
    <row r="453" spans="19:33" ht="33" customHeight="1" hidden="1">
      <c r="S453" s="27">
        <f t="shared" si="137"/>
        <v>439</v>
      </c>
      <c r="T453" s="29">
        <f t="shared" si="126"/>
        <v>29</v>
      </c>
      <c r="U453" s="35">
        <f t="shared" si="127"/>
        <v>70</v>
      </c>
      <c r="V453" s="35">
        <f t="shared" si="128"/>
        <v>70</v>
      </c>
      <c r="W453" s="29">
        <f ca="1" t="shared" si="129"/>
        <v>0.35718739171886926</v>
      </c>
      <c r="X453" s="35">
        <f t="shared" si="130"/>
        <v>353</v>
      </c>
      <c r="Y453" s="41" t="str">
        <f t="shared" si="131"/>
        <v>t</v>
      </c>
      <c r="Z453" s="29">
        <f t="shared" si="132"/>
        <v>439</v>
      </c>
      <c r="AA453" s="29" t="str">
        <f t="shared" si="133"/>
        <v>s</v>
      </c>
      <c r="AB453" s="35">
        <f t="shared" si="134"/>
        <v>1</v>
      </c>
      <c r="AC453" s="29">
        <f t="shared" si="135"/>
        <v>0</v>
      </c>
      <c r="AD453" s="29" t="str">
        <f t="shared" si="136"/>
        <v>s</v>
      </c>
      <c r="AF453" s="29"/>
      <c r="AG453" s="29"/>
    </row>
    <row r="454" spans="19:33" ht="33" customHeight="1" hidden="1">
      <c r="S454" s="27">
        <f t="shared" si="137"/>
        <v>440</v>
      </c>
      <c r="T454" s="29">
        <f t="shared" si="126"/>
        <v>30</v>
      </c>
      <c r="U454" s="35">
        <f t="shared" si="127"/>
        <v>71</v>
      </c>
      <c r="V454" s="35">
        <f t="shared" si="128"/>
        <v>71</v>
      </c>
      <c r="W454" s="29">
        <f ca="1" t="shared" si="129"/>
        <v>0.8991940193494635</v>
      </c>
      <c r="X454" s="35">
        <f t="shared" si="130"/>
        <v>904</v>
      </c>
      <c r="Y454" s="41" t="str">
        <f t="shared" si="131"/>
        <v>u</v>
      </c>
      <c r="Z454" s="29">
        <f t="shared" si="132"/>
        <v>440</v>
      </c>
      <c r="AA454" s="29" t="str">
        <f t="shared" si="133"/>
        <v>f</v>
      </c>
      <c r="AB454" s="35">
        <f t="shared" si="134"/>
        <v>1</v>
      </c>
      <c r="AC454" s="29">
        <f t="shared" si="135"/>
        <v>0</v>
      </c>
      <c r="AD454" s="29" t="str">
        <f t="shared" si="136"/>
        <v>f</v>
      </c>
      <c r="AF454" s="41" t="str">
        <f>CONCATENATE(AD445,AD446,AD447,AD448,AD449,AD450,AD451,AD452,AD453,AD454)</f>
        <v>H7SHYYqUsf</v>
      </c>
      <c r="AG454" s="29"/>
    </row>
    <row r="455" spans="19:33" ht="33" customHeight="1" hidden="1">
      <c r="S455" s="27">
        <f t="shared" si="137"/>
        <v>441</v>
      </c>
      <c r="T455" s="29">
        <f t="shared" si="126"/>
        <v>31</v>
      </c>
      <c r="U455" s="35">
        <f t="shared" si="127"/>
        <v>72</v>
      </c>
      <c r="V455" s="35">
        <f t="shared" si="128"/>
        <v>72</v>
      </c>
      <c r="W455" s="29">
        <f ca="1" t="shared" si="129"/>
        <v>0.6323363512767065</v>
      </c>
      <c r="X455" s="35">
        <f t="shared" si="130"/>
        <v>641</v>
      </c>
      <c r="Y455" s="41" t="str">
        <f t="shared" si="131"/>
        <v>v</v>
      </c>
      <c r="Z455" s="29">
        <f t="shared" si="132"/>
        <v>441</v>
      </c>
      <c r="AA455" s="29" t="str">
        <f t="shared" si="133"/>
        <v>N</v>
      </c>
      <c r="AB455" s="35">
        <f t="shared" si="134"/>
        <v>1</v>
      </c>
      <c r="AC455" s="29">
        <f t="shared" si="135"/>
        <v>0</v>
      </c>
      <c r="AD455" s="29" t="str">
        <f t="shared" si="136"/>
        <v>N</v>
      </c>
      <c r="AF455" s="29"/>
      <c r="AG455" s="29"/>
    </row>
    <row r="456" spans="19:33" ht="33" customHeight="1" hidden="1">
      <c r="S456" s="27">
        <f t="shared" si="137"/>
        <v>442</v>
      </c>
      <c r="T456" s="29">
        <f t="shared" si="126"/>
        <v>32</v>
      </c>
      <c r="U456" s="35">
        <f t="shared" si="127"/>
        <v>73</v>
      </c>
      <c r="V456" s="35">
        <f t="shared" si="128"/>
        <v>73</v>
      </c>
      <c r="W456" s="29">
        <f ca="1" t="shared" si="129"/>
        <v>0.6877006219204173</v>
      </c>
      <c r="X456" s="35">
        <f t="shared" si="130"/>
        <v>707</v>
      </c>
      <c r="Y456" s="41" t="str">
        <f t="shared" si="131"/>
        <v>w</v>
      </c>
      <c r="Z456" s="29">
        <f t="shared" si="132"/>
        <v>442</v>
      </c>
      <c r="AA456" s="29" t="str">
        <f t="shared" si="133"/>
        <v>t</v>
      </c>
      <c r="AB456" s="35">
        <f t="shared" si="134"/>
        <v>1</v>
      </c>
      <c r="AC456" s="29">
        <f t="shared" si="135"/>
        <v>0</v>
      </c>
      <c r="AD456" s="29" t="str">
        <f t="shared" si="136"/>
        <v>t</v>
      </c>
      <c r="AF456" s="29"/>
      <c r="AG456" s="29"/>
    </row>
    <row r="457" spans="19:33" ht="33" customHeight="1" hidden="1">
      <c r="S457" s="27">
        <f t="shared" si="137"/>
        <v>443</v>
      </c>
      <c r="T457" s="29">
        <f t="shared" si="126"/>
        <v>33</v>
      </c>
      <c r="U457" s="35">
        <f t="shared" si="127"/>
        <v>74</v>
      </c>
      <c r="V457" s="35">
        <f t="shared" si="128"/>
        <v>74</v>
      </c>
      <c r="W457" s="29">
        <f ca="1" t="shared" si="129"/>
        <v>0.4658816633454059</v>
      </c>
      <c r="X457" s="35">
        <f t="shared" si="130"/>
        <v>466</v>
      </c>
      <c r="Y457" s="41" t="str">
        <f t="shared" si="131"/>
        <v>x</v>
      </c>
      <c r="Z457" s="29">
        <f t="shared" si="132"/>
        <v>443</v>
      </c>
      <c r="AA457" s="29" t="str">
        <f t="shared" si="133"/>
        <v>l</v>
      </c>
      <c r="AB457" s="35">
        <f t="shared" si="134"/>
        <v>1</v>
      </c>
      <c r="AC457" s="29">
        <f t="shared" si="135"/>
        <v>0</v>
      </c>
      <c r="AD457" s="29" t="str">
        <f t="shared" si="136"/>
        <v>l</v>
      </c>
      <c r="AF457" s="29"/>
      <c r="AG457" s="29"/>
    </row>
    <row r="458" spans="19:33" ht="33" customHeight="1" hidden="1">
      <c r="S458" s="27">
        <f t="shared" si="137"/>
        <v>444</v>
      </c>
      <c r="T458" s="29">
        <f t="shared" si="126"/>
        <v>34</v>
      </c>
      <c r="U458" s="35">
        <f t="shared" si="127"/>
        <v>75</v>
      </c>
      <c r="V458" s="35">
        <f t="shared" si="128"/>
        <v>75</v>
      </c>
      <c r="W458" s="29">
        <f ca="1" t="shared" si="129"/>
        <v>0.00027915259953192884</v>
      </c>
      <c r="X458" s="35">
        <f t="shared" si="130"/>
        <v>3</v>
      </c>
      <c r="Y458" s="41" t="str">
        <f t="shared" si="131"/>
        <v>y</v>
      </c>
      <c r="Z458" s="29">
        <f t="shared" si="132"/>
        <v>444</v>
      </c>
      <c r="AA458" s="29" t="str">
        <f t="shared" si="133"/>
        <v>$</v>
      </c>
      <c r="AB458" s="35">
        <f t="shared" si="134"/>
        <v>1</v>
      </c>
      <c r="AC458" s="29">
        <f t="shared" si="135"/>
        <v>0</v>
      </c>
      <c r="AD458" s="29" t="str">
        <f t="shared" si="136"/>
        <v>$</v>
      </c>
      <c r="AF458" s="29"/>
      <c r="AG458" s="29"/>
    </row>
    <row r="459" spans="19:33" ht="33" customHeight="1" hidden="1">
      <c r="S459" s="27">
        <f t="shared" si="137"/>
        <v>445</v>
      </c>
      <c r="T459" s="29">
        <f t="shared" si="126"/>
        <v>35</v>
      </c>
      <c r="U459" s="35">
        <f t="shared" si="127"/>
        <v>76</v>
      </c>
      <c r="V459" s="35">
        <f t="shared" si="128"/>
        <v>76</v>
      </c>
      <c r="W459" s="29">
        <f ca="1" t="shared" si="129"/>
        <v>0.7542860136944417</v>
      </c>
      <c r="X459" s="35">
        <f t="shared" si="130"/>
        <v>777</v>
      </c>
      <c r="Y459" s="41" t="str">
        <f t="shared" si="131"/>
        <v>z</v>
      </c>
      <c r="Z459" s="29">
        <f t="shared" si="132"/>
        <v>445</v>
      </c>
      <c r="AA459" s="29" t="str">
        <f t="shared" si="133"/>
        <v>l</v>
      </c>
      <c r="AB459" s="35">
        <f t="shared" si="134"/>
        <v>1</v>
      </c>
      <c r="AC459" s="29">
        <f t="shared" si="135"/>
        <v>0</v>
      </c>
      <c r="AD459" s="29" t="str">
        <f t="shared" si="136"/>
        <v>l</v>
      </c>
      <c r="AF459" s="29"/>
      <c r="AG459" s="29"/>
    </row>
    <row r="460" spans="19:33" ht="33" customHeight="1" hidden="1">
      <c r="S460" s="27">
        <f t="shared" si="137"/>
        <v>446</v>
      </c>
      <c r="T460" s="29">
        <f t="shared" si="126"/>
        <v>36</v>
      </c>
      <c r="U460" s="35">
        <f t="shared" si="127"/>
        <v>101</v>
      </c>
      <c r="V460" s="35">
        <f t="shared" si="128"/>
        <v>101</v>
      </c>
      <c r="W460" s="29">
        <f ca="1" t="shared" si="129"/>
        <v>0.1864003381973679</v>
      </c>
      <c r="X460" s="35">
        <f t="shared" si="130"/>
        <v>189</v>
      </c>
      <c r="Y460" s="41" t="str">
        <f t="shared" si="131"/>
        <v>A</v>
      </c>
      <c r="Z460" s="29">
        <f t="shared" si="132"/>
        <v>446</v>
      </c>
      <c r="AA460" s="29" t="str">
        <f t="shared" si="133"/>
        <v>S</v>
      </c>
      <c r="AB460" s="35">
        <f t="shared" si="134"/>
        <v>1</v>
      </c>
      <c r="AC460" s="29">
        <f t="shared" si="135"/>
        <v>0</v>
      </c>
      <c r="AD460" s="29" t="str">
        <f t="shared" si="136"/>
        <v>S</v>
      </c>
      <c r="AF460" s="29"/>
      <c r="AG460" s="29"/>
    </row>
    <row r="461" spans="19:33" ht="33" customHeight="1" hidden="1">
      <c r="S461" s="27">
        <f t="shared" si="137"/>
        <v>447</v>
      </c>
      <c r="T461" s="29">
        <f t="shared" si="126"/>
        <v>37</v>
      </c>
      <c r="U461" s="35">
        <f t="shared" si="127"/>
        <v>102</v>
      </c>
      <c r="V461" s="35">
        <f t="shared" si="128"/>
        <v>102</v>
      </c>
      <c r="W461" s="29">
        <f ca="1" t="shared" si="129"/>
        <v>0.6271190069264301</v>
      </c>
      <c r="X461" s="35">
        <f t="shared" si="130"/>
        <v>636</v>
      </c>
      <c r="Y461" s="41" t="str">
        <f t="shared" si="131"/>
        <v>B</v>
      </c>
      <c r="Z461" s="29">
        <f t="shared" si="132"/>
        <v>447</v>
      </c>
      <c r="AA461" s="29" t="str">
        <f t="shared" si="133"/>
        <v>J</v>
      </c>
      <c r="AB461" s="35">
        <f t="shared" si="134"/>
        <v>1</v>
      </c>
      <c r="AC461" s="29">
        <f t="shared" si="135"/>
        <v>0</v>
      </c>
      <c r="AD461" s="29" t="str">
        <f t="shared" si="136"/>
        <v>J</v>
      </c>
      <c r="AF461" s="29"/>
      <c r="AG461" s="29"/>
    </row>
    <row r="462" spans="19:33" ht="33" customHeight="1" hidden="1">
      <c r="S462" s="27">
        <f t="shared" si="137"/>
        <v>448</v>
      </c>
      <c r="T462" s="29">
        <f t="shared" si="126"/>
        <v>38</v>
      </c>
      <c r="U462" s="35">
        <f t="shared" si="127"/>
        <v>103</v>
      </c>
      <c r="V462" s="35">
        <f t="shared" si="128"/>
        <v>103</v>
      </c>
      <c r="W462" s="29">
        <f ca="1" t="shared" si="129"/>
        <v>0.2487958938647662</v>
      </c>
      <c r="X462" s="35">
        <f t="shared" si="130"/>
        <v>256</v>
      </c>
      <c r="Y462" s="41" t="str">
        <f t="shared" si="131"/>
        <v>C</v>
      </c>
      <c r="Z462" s="29">
        <f t="shared" si="132"/>
        <v>448</v>
      </c>
      <c r="AA462" s="29" t="str">
        <f t="shared" si="133"/>
        <v>H</v>
      </c>
      <c r="AB462" s="35">
        <f t="shared" si="134"/>
        <v>1</v>
      </c>
      <c r="AC462" s="29">
        <f t="shared" si="135"/>
        <v>0</v>
      </c>
      <c r="AD462" s="29" t="str">
        <f t="shared" si="136"/>
        <v>H</v>
      </c>
      <c r="AF462" s="29"/>
      <c r="AG462" s="29"/>
    </row>
    <row r="463" spans="19:33" ht="33" customHeight="1" hidden="1">
      <c r="S463" s="27">
        <f t="shared" si="137"/>
        <v>449</v>
      </c>
      <c r="T463" s="29">
        <f aca="true" t="shared" si="138" ref="T463:T526">IF(T462=$F$1,1,1+T462)</f>
        <v>39</v>
      </c>
      <c r="U463" s="35">
        <f aca="true" t="shared" si="139" ref="U463:U526">VLOOKUP(T463,$L$15:$P$1000,5,0)</f>
        <v>104</v>
      </c>
      <c r="V463" s="35">
        <f aca="true" t="shared" si="140" ref="V463:V526">IF(ISERROR(U463)=TRUE,999999999,U463)</f>
        <v>104</v>
      </c>
      <c r="W463" s="29">
        <f aca="true" ca="1" t="shared" si="141" ref="W463:W526">RAND()</f>
        <v>0.5018201267738649</v>
      </c>
      <c r="X463" s="35">
        <f aca="true" t="shared" si="142" ref="X463:X526">RANK(W463,$W$15:$W$2000,1)</f>
        <v>496</v>
      </c>
      <c r="Y463" s="41" t="str">
        <f aca="true" t="shared" si="143" ref="Y463:Y526">VLOOKUP(V463,$L$15:$N$2000,3,0)</f>
        <v>D</v>
      </c>
      <c r="Z463" s="29">
        <f aca="true" t="shared" si="144" ref="Z463:Z526">SMALL($X$15:$X$2000,S463)</f>
        <v>449</v>
      </c>
      <c r="AA463" s="29" t="str">
        <f aca="true" t="shared" si="145" ref="AA463:AA526">VLOOKUP(Z463,$X$15:$Y$2000,2,0)</f>
        <v>r</v>
      </c>
      <c r="AB463" s="35">
        <f aca="true" t="shared" si="146" ref="AB463:AB526">IF(AB462=$B$8+1,1,1+AB462)</f>
        <v>1</v>
      </c>
      <c r="AC463" s="29">
        <f aca="true" t="shared" si="147" ref="AC463:AC526">IF(AB463=$B$8+1,1,0)*$C$8</f>
        <v>0</v>
      </c>
      <c r="AD463" s="29" t="str">
        <f aca="true" t="shared" si="148" ref="AD463:AD526">IF(AC463=0,AA463,$B$7)</f>
        <v>r</v>
      </c>
      <c r="AF463" s="29"/>
      <c r="AG463" s="29"/>
    </row>
    <row r="464" spans="19:33" ht="33" customHeight="1" hidden="1">
      <c r="S464" s="27">
        <f aca="true" t="shared" si="149" ref="S464:S527">S463+1</f>
        <v>450</v>
      </c>
      <c r="T464" s="29">
        <f t="shared" si="138"/>
        <v>40</v>
      </c>
      <c r="U464" s="35">
        <f t="shared" si="139"/>
        <v>105</v>
      </c>
      <c r="V464" s="35">
        <f t="shared" si="140"/>
        <v>105</v>
      </c>
      <c r="W464" s="29">
        <f ca="1" t="shared" si="141"/>
        <v>0.6569814829200613</v>
      </c>
      <c r="X464" s="35">
        <f t="shared" si="142"/>
        <v>675</v>
      </c>
      <c r="Y464" s="41" t="str">
        <f t="shared" si="143"/>
        <v>E</v>
      </c>
      <c r="Z464" s="29">
        <f t="shared" si="144"/>
        <v>450</v>
      </c>
      <c r="AA464" s="29" t="str">
        <f t="shared" si="145"/>
        <v>&lt;</v>
      </c>
      <c r="AB464" s="35">
        <f t="shared" si="146"/>
        <v>1</v>
      </c>
      <c r="AC464" s="29">
        <f t="shared" si="147"/>
        <v>0</v>
      </c>
      <c r="AD464" s="29" t="str">
        <f t="shared" si="148"/>
        <v>&lt;</v>
      </c>
      <c r="AF464" s="41" t="str">
        <f>CONCATENATE(AD455,AD456,AD457,AD458,AD459,AD460,AD461,AD462,AD463,AD464)</f>
        <v>Ntl$lSJHr&lt;</v>
      </c>
      <c r="AG464" s="29"/>
    </row>
    <row r="465" spans="19:33" ht="33" customHeight="1" hidden="1">
      <c r="S465" s="27">
        <f t="shared" si="149"/>
        <v>451</v>
      </c>
      <c r="T465" s="29">
        <f t="shared" si="138"/>
        <v>41</v>
      </c>
      <c r="U465" s="35">
        <f t="shared" si="139"/>
        <v>106</v>
      </c>
      <c r="V465" s="35">
        <f t="shared" si="140"/>
        <v>106</v>
      </c>
      <c r="W465" s="29">
        <f ca="1" t="shared" si="141"/>
        <v>0.1416339705927827</v>
      </c>
      <c r="X465" s="35">
        <f t="shared" si="142"/>
        <v>147</v>
      </c>
      <c r="Y465" s="41" t="str">
        <f t="shared" si="143"/>
        <v>F</v>
      </c>
      <c r="Z465" s="29">
        <f t="shared" si="144"/>
        <v>451</v>
      </c>
      <c r="AA465" s="29" t="str">
        <f t="shared" si="145"/>
        <v>h</v>
      </c>
      <c r="AB465" s="35">
        <f t="shared" si="146"/>
        <v>1</v>
      </c>
      <c r="AC465" s="29">
        <f t="shared" si="147"/>
        <v>0</v>
      </c>
      <c r="AD465" s="29" t="str">
        <f t="shared" si="148"/>
        <v>h</v>
      </c>
      <c r="AF465" s="29"/>
      <c r="AG465" s="29"/>
    </row>
    <row r="466" spans="19:33" ht="33" customHeight="1" hidden="1">
      <c r="S466" s="27">
        <f t="shared" si="149"/>
        <v>452</v>
      </c>
      <c r="T466" s="29">
        <f t="shared" si="138"/>
        <v>42</v>
      </c>
      <c r="U466" s="35">
        <f t="shared" si="139"/>
        <v>107</v>
      </c>
      <c r="V466" s="35">
        <f t="shared" si="140"/>
        <v>107</v>
      </c>
      <c r="W466" s="29">
        <f ca="1" t="shared" si="141"/>
        <v>0.6347802311723676</v>
      </c>
      <c r="X466" s="35">
        <f t="shared" si="142"/>
        <v>647</v>
      </c>
      <c r="Y466" s="41" t="str">
        <f t="shared" si="143"/>
        <v>G</v>
      </c>
      <c r="Z466" s="29">
        <f t="shared" si="144"/>
        <v>452</v>
      </c>
      <c r="AA466" s="29" t="str">
        <f t="shared" si="145"/>
        <v>!</v>
      </c>
      <c r="AB466" s="35">
        <f t="shared" si="146"/>
        <v>1</v>
      </c>
      <c r="AC466" s="29">
        <f t="shared" si="147"/>
        <v>0</v>
      </c>
      <c r="AD466" s="29" t="str">
        <f t="shared" si="148"/>
        <v>!</v>
      </c>
      <c r="AF466" s="29"/>
      <c r="AG466" s="29"/>
    </row>
    <row r="467" spans="19:33" ht="33" customHeight="1" hidden="1">
      <c r="S467" s="27">
        <f t="shared" si="149"/>
        <v>453</v>
      </c>
      <c r="T467" s="29">
        <f t="shared" si="138"/>
        <v>43</v>
      </c>
      <c r="U467" s="35">
        <f t="shared" si="139"/>
        <v>108</v>
      </c>
      <c r="V467" s="35">
        <f t="shared" si="140"/>
        <v>108</v>
      </c>
      <c r="W467" s="29">
        <f ca="1" t="shared" si="141"/>
        <v>0.3092213273102994</v>
      </c>
      <c r="X467" s="35">
        <f t="shared" si="142"/>
        <v>305</v>
      </c>
      <c r="Y467" s="41" t="str">
        <f t="shared" si="143"/>
        <v>H</v>
      </c>
      <c r="Z467" s="29">
        <f t="shared" si="144"/>
        <v>453</v>
      </c>
      <c r="AA467" s="29">
        <f t="shared" si="145"/>
        <v>4</v>
      </c>
      <c r="AB467" s="35">
        <f t="shared" si="146"/>
        <v>1</v>
      </c>
      <c r="AC467" s="29">
        <f t="shared" si="147"/>
        <v>0</v>
      </c>
      <c r="AD467" s="29">
        <f t="shared" si="148"/>
        <v>4</v>
      </c>
      <c r="AF467" s="29"/>
      <c r="AG467" s="29"/>
    </row>
    <row r="468" spans="19:33" ht="33" customHeight="1" hidden="1">
      <c r="S468" s="27">
        <f t="shared" si="149"/>
        <v>454</v>
      </c>
      <c r="T468" s="29">
        <f t="shared" si="138"/>
        <v>44</v>
      </c>
      <c r="U468" s="35">
        <f t="shared" si="139"/>
        <v>109</v>
      </c>
      <c r="V468" s="35">
        <f t="shared" si="140"/>
        <v>109</v>
      </c>
      <c r="W468" s="29">
        <f ca="1" t="shared" si="141"/>
        <v>0.6749049388082676</v>
      </c>
      <c r="X468" s="35">
        <f t="shared" si="142"/>
        <v>696</v>
      </c>
      <c r="Y468" s="41" t="str">
        <f t="shared" si="143"/>
        <v>I</v>
      </c>
      <c r="Z468" s="29">
        <f t="shared" si="144"/>
        <v>454</v>
      </c>
      <c r="AA468" s="29">
        <f t="shared" si="145"/>
        <v>1</v>
      </c>
      <c r="AB468" s="35">
        <f t="shared" si="146"/>
        <v>1</v>
      </c>
      <c r="AC468" s="29">
        <f t="shared" si="147"/>
        <v>0</v>
      </c>
      <c r="AD468" s="29">
        <f t="shared" si="148"/>
        <v>1</v>
      </c>
      <c r="AF468" s="29"/>
      <c r="AG468" s="29"/>
    </row>
    <row r="469" spans="19:33" ht="33" customHeight="1" hidden="1">
      <c r="S469" s="27">
        <f t="shared" si="149"/>
        <v>455</v>
      </c>
      <c r="T469" s="29">
        <f t="shared" si="138"/>
        <v>45</v>
      </c>
      <c r="U469" s="35">
        <f t="shared" si="139"/>
        <v>110</v>
      </c>
      <c r="V469" s="35">
        <f t="shared" si="140"/>
        <v>110</v>
      </c>
      <c r="W469" s="29">
        <f ca="1" t="shared" si="141"/>
        <v>0.7186564514281523</v>
      </c>
      <c r="X469" s="35">
        <f t="shared" si="142"/>
        <v>740</v>
      </c>
      <c r="Y469" s="41" t="str">
        <f t="shared" si="143"/>
        <v>J</v>
      </c>
      <c r="Z469" s="29">
        <f t="shared" si="144"/>
        <v>455</v>
      </c>
      <c r="AA469" s="29" t="str">
        <f t="shared" si="145"/>
        <v>.</v>
      </c>
      <c r="AB469" s="35">
        <f t="shared" si="146"/>
        <v>1</v>
      </c>
      <c r="AC469" s="29">
        <f t="shared" si="147"/>
        <v>0</v>
      </c>
      <c r="AD469" s="29" t="str">
        <f t="shared" si="148"/>
        <v>.</v>
      </c>
      <c r="AF469" s="29"/>
      <c r="AG469" s="29"/>
    </row>
    <row r="470" spans="19:33" ht="33" customHeight="1" hidden="1">
      <c r="S470" s="27">
        <f t="shared" si="149"/>
        <v>456</v>
      </c>
      <c r="T470" s="29">
        <f t="shared" si="138"/>
        <v>46</v>
      </c>
      <c r="U470" s="35">
        <f t="shared" si="139"/>
        <v>111</v>
      </c>
      <c r="V470" s="35">
        <f t="shared" si="140"/>
        <v>111</v>
      </c>
      <c r="W470" s="29">
        <f ca="1" t="shared" si="141"/>
        <v>0.38039775143155163</v>
      </c>
      <c r="X470" s="35">
        <f t="shared" si="142"/>
        <v>386</v>
      </c>
      <c r="Y470" s="41" t="str">
        <f t="shared" si="143"/>
        <v>K</v>
      </c>
      <c r="Z470" s="29">
        <f t="shared" si="144"/>
        <v>456</v>
      </c>
      <c r="AA470" s="29" t="str">
        <f t="shared" si="145"/>
        <v>R</v>
      </c>
      <c r="AB470" s="35">
        <f t="shared" si="146"/>
        <v>1</v>
      </c>
      <c r="AC470" s="29">
        <f t="shared" si="147"/>
        <v>0</v>
      </c>
      <c r="AD470" s="29" t="str">
        <f t="shared" si="148"/>
        <v>R</v>
      </c>
      <c r="AF470" s="29"/>
      <c r="AG470" s="29"/>
    </row>
    <row r="471" spans="19:33" ht="33" customHeight="1" hidden="1">
      <c r="S471" s="27">
        <f t="shared" si="149"/>
        <v>457</v>
      </c>
      <c r="T471" s="29">
        <f t="shared" si="138"/>
        <v>47</v>
      </c>
      <c r="U471" s="35">
        <f t="shared" si="139"/>
        <v>112</v>
      </c>
      <c r="V471" s="35">
        <f t="shared" si="140"/>
        <v>112</v>
      </c>
      <c r="W471" s="29">
        <f ca="1" t="shared" si="141"/>
        <v>0.7739594409687295</v>
      </c>
      <c r="X471" s="35">
        <f t="shared" si="142"/>
        <v>789</v>
      </c>
      <c r="Y471" s="41" t="str">
        <f t="shared" si="143"/>
        <v>L</v>
      </c>
      <c r="Z471" s="29">
        <f t="shared" si="144"/>
        <v>457</v>
      </c>
      <c r="AA471" s="29" t="str">
        <f t="shared" si="145"/>
        <v>Z</v>
      </c>
      <c r="AB471" s="35">
        <f t="shared" si="146"/>
        <v>1</v>
      </c>
      <c r="AC471" s="29">
        <f t="shared" si="147"/>
        <v>0</v>
      </c>
      <c r="AD471" s="29" t="str">
        <f t="shared" si="148"/>
        <v>Z</v>
      </c>
      <c r="AF471" s="29"/>
      <c r="AG471" s="29"/>
    </row>
    <row r="472" spans="19:33" ht="33" customHeight="1" hidden="1">
      <c r="S472" s="27">
        <f t="shared" si="149"/>
        <v>458</v>
      </c>
      <c r="T472" s="29">
        <f t="shared" si="138"/>
        <v>48</v>
      </c>
      <c r="U472" s="35">
        <f t="shared" si="139"/>
        <v>113</v>
      </c>
      <c r="V472" s="35">
        <f t="shared" si="140"/>
        <v>113</v>
      </c>
      <c r="W472" s="29">
        <f ca="1" t="shared" si="141"/>
        <v>0.7336612185304199</v>
      </c>
      <c r="X472" s="35">
        <f t="shared" si="142"/>
        <v>753</v>
      </c>
      <c r="Y472" s="41" t="str">
        <f t="shared" si="143"/>
        <v>M</v>
      </c>
      <c r="Z472" s="29">
        <f t="shared" si="144"/>
        <v>458</v>
      </c>
      <c r="AA472" s="29" t="str">
        <f t="shared" si="145"/>
        <v>u</v>
      </c>
      <c r="AB472" s="35">
        <f t="shared" si="146"/>
        <v>1</v>
      </c>
      <c r="AC472" s="29">
        <f t="shared" si="147"/>
        <v>0</v>
      </c>
      <c r="AD472" s="29" t="str">
        <f t="shared" si="148"/>
        <v>u</v>
      </c>
      <c r="AF472" s="29"/>
      <c r="AG472" s="29"/>
    </row>
    <row r="473" spans="19:33" ht="33" customHeight="1" hidden="1">
      <c r="S473" s="27">
        <f t="shared" si="149"/>
        <v>459</v>
      </c>
      <c r="T473" s="29">
        <f t="shared" si="138"/>
        <v>49</v>
      </c>
      <c r="U473" s="35">
        <f t="shared" si="139"/>
        <v>114</v>
      </c>
      <c r="V473" s="35">
        <f t="shared" si="140"/>
        <v>114</v>
      </c>
      <c r="W473" s="29">
        <f ca="1" t="shared" si="141"/>
        <v>0.033638963346786066</v>
      </c>
      <c r="X473" s="35">
        <f t="shared" si="142"/>
        <v>35</v>
      </c>
      <c r="Y473" s="41" t="str">
        <f t="shared" si="143"/>
        <v>N</v>
      </c>
      <c r="Z473" s="29">
        <f t="shared" si="144"/>
        <v>459</v>
      </c>
      <c r="AA473" s="29" t="str">
        <f t="shared" si="145"/>
        <v>z</v>
      </c>
      <c r="AB473" s="35">
        <f t="shared" si="146"/>
        <v>1</v>
      </c>
      <c r="AC473" s="29">
        <f t="shared" si="147"/>
        <v>0</v>
      </c>
      <c r="AD473" s="29" t="str">
        <f t="shared" si="148"/>
        <v>z</v>
      </c>
      <c r="AF473" s="29"/>
      <c r="AG473" s="29"/>
    </row>
    <row r="474" spans="19:33" ht="33" customHeight="1" hidden="1">
      <c r="S474" s="27">
        <f t="shared" si="149"/>
        <v>460</v>
      </c>
      <c r="T474" s="29">
        <f t="shared" si="138"/>
        <v>50</v>
      </c>
      <c r="U474" s="35">
        <f t="shared" si="139"/>
        <v>115</v>
      </c>
      <c r="V474" s="35">
        <f t="shared" si="140"/>
        <v>115</v>
      </c>
      <c r="W474" s="29">
        <f ca="1" t="shared" si="141"/>
        <v>0.19291711510919773</v>
      </c>
      <c r="X474" s="35">
        <f t="shared" si="142"/>
        <v>194</v>
      </c>
      <c r="Y474" s="41" t="str">
        <f t="shared" si="143"/>
        <v>O</v>
      </c>
      <c r="Z474" s="29">
        <f t="shared" si="144"/>
        <v>460</v>
      </c>
      <c r="AA474" s="29" t="str">
        <f t="shared" si="145"/>
        <v>]</v>
      </c>
      <c r="AB474" s="35">
        <f t="shared" si="146"/>
        <v>1</v>
      </c>
      <c r="AC474" s="29">
        <f t="shared" si="147"/>
        <v>0</v>
      </c>
      <c r="AD474" s="29" t="str">
        <f t="shared" si="148"/>
        <v>]</v>
      </c>
      <c r="AF474" s="41" t="str">
        <f>CONCATENATE(AD465,AD466,AD467,AD468,AD469,AD470,AD471,AD472,AD473,AD474)</f>
        <v>h!41.RZuz]</v>
      </c>
      <c r="AG474" s="29"/>
    </row>
    <row r="475" spans="19:33" ht="33" customHeight="1" hidden="1">
      <c r="S475" s="27">
        <f t="shared" si="149"/>
        <v>461</v>
      </c>
      <c r="T475" s="29">
        <f t="shared" si="138"/>
        <v>51</v>
      </c>
      <c r="U475" s="35">
        <f t="shared" si="139"/>
        <v>116</v>
      </c>
      <c r="V475" s="35">
        <f t="shared" si="140"/>
        <v>116</v>
      </c>
      <c r="W475" s="29">
        <f ca="1" t="shared" si="141"/>
        <v>0.2473705502232073</v>
      </c>
      <c r="X475" s="35">
        <f t="shared" si="142"/>
        <v>253</v>
      </c>
      <c r="Y475" s="41" t="str">
        <f t="shared" si="143"/>
        <v>P</v>
      </c>
      <c r="Z475" s="29">
        <f t="shared" si="144"/>
        <v>461</v>
      </c>
      <c r="AA475" s="29">
        <f t="shared" si="145"/>
        <v>2</v>
      </c>
      <c r="AB475" s="35">
        <f t="shared" si="146"/>
        <v>1</v>
      </c>
      <c r="AC475" s="29">
        <f t="shared" si="147"/>
        <v>0</v>
      </c>
      <c r="AD475" s="29">
        <f t="shared" si="148"/>
        <v>2</v>
      </c>
      <c r="AF475" s="29"/>
      <c r="AG475" s="29"/>
    </row>
    <row r="476" spans="19:33" ht="33" customHeight="1" hidden="1">
      <c r="S476" s="27">
        <f t="shared" si="149"/>
        <v>462</v>
      </c>
      <c r="T476" s="29">
        <f t="shared" si="138"/>
        <v>52</v>
      </c>
      <c r="U476" s="35">
        <f t="shared" si="139"/>
        <v>117</v>
      </c>
      <c r="V476" s="35">
        <f t="shared" si="140"/>
        <v>117</v>
      </c>
      <c r="W476" s="29">
        <f ca="1" t="shared" si="141"/>
        <v>0.9466434399185027</v>
      </c>
      <c r="X476" s="35">
        <f t="shared" si="142"/>
        <v>951</v>
      </c>
      <c r="Y476" s="41" t="str">
        <f t="shared" si="143"/>
        <v>Q</v>
      </c>
      <c r="Z476" s="29">
        <f t="shared" si="144"/>
        <v>462</v>
      </c>
      <c r="AA476" s="29" t="str">
        <f t="shared" si="145"/>
        <v>?</v>
      </c>
      <c r="AB476" s="35">
        <f t="shared" si="146"/>
        <v>1</v>
      </c>
      <c r="AC476" s="29">
        <f t="shared" si="147"/>
        <v>0</v>
      </c>
      <c r="AD476" s="29" t="str">
        <f t="shared" si="148"/>
        <v>?</v>
      </c>
      <c r="AF476" s="29"/>
      <c r="AG476" s="29"/>
    </row>
    <row r="477" spans="19:33" ht="33" customHeight="1" hidden="1">
      <c r="S477" s="27">
        <f t="shared" si="149"/>
        <v>463</v>
      </c>
      <c r="T477" s="29">
        <f t="shared" si="138"/>
        <v>53</v>
      </c>
      <c r="U477" s="35">
        <f t="shared" si="139"/>
        <v>118</v>
      </c>
      <c r="V477" s="35">
        <f t="shared" si="140"/>
        <v>118</v>
      </c>
      <c r="W477" s="29">
        <f ca="1" t="shared" si="141"/>
        <v>0.40721312710865454</v>
      </c>
      <c r="X477" s="35">
        <f t="shared" si="142"/>
        <v>410</v>
      </c>
      <c r="Y477" s="41" t="str">
        <f t="shared" si="143"/>
        <v>R</v>
      </c>
      <c r="Z477" s="29">
        <f t="shared" si="144"/>
        <v>463</v>
      </c>
      <c r="AA477" s="29" t="str">
        <f t="shared" si="145"/>
        <v>&amp;</v>
      </c>
      <c r="AB477" s="35">
        <f t="shared" si="146"/>
        <v>1</v>
      </c>
      <c r="AC477" s="29">
        <f t="shared" si="147"/>
        <v>0</v>
      </c>
      <c r="AD477" s="29" t="str">
        <f t="shared" si="148"/>
        <v>&amp;</v>
      </c>
      <c r="AF477" s="29"/>
      <c r="AG477" s="29"/>
    </row>
    <row r="478" spans="19:33" ht="33" customHeight="1" hidden="1">
      <c r="S478" s="27">
        <f t="shared" si="149"/>
        <v>464</v>
      </c>
      <c r="T478" s="29">
        <f t="shared" si="138"/>
        <v>54</v>
      </c>
      <c r="U478" s="35">
        <f t="shared" si="139"/>
        <v>119</v>
      </c>
      <c r="V478" s="35">
        <f t="shared" si="140"/>
        <v>119</v>
      </c>
      <c r="W478" s="29">
        <f ca="1" t="shared" si="141"/>
        <v>0.4487469104414692</v>
      </c>
      <c r="X478" s="35">
        <f t="shared" si="142"/>
        <v>446</v>
      </c>
      <c r="Y478" s="41" t="str">
        <f t="shared" si="143"/>
        <v>S</v>
      </c>
      <c r="Z478" s="29">
        <f t="shared" si="144"/>
        <v>464</v>
      </c>
      <c r="AA478" s="29" t="str">
        <f t="shared" si="145"/>
        <v>V</v>
      </c>
      <c r="AB478" s="35">
        <f t="shared" si="146"/>
        <v>1</v>
      </c>
      <c r="AC478" s="29">
        <f t="shared" si="147"/>
        <v>0</v>
      </c>
      <c r="AD478" s="29" t="str">
        <f t="shared" si="148"/>
        <v>V</v>
      </c>
      <c r="AF478" s="29"/>
      <c r="AG478" s="29"/>
    </row>
    <row r="479" spans="19:33" ht="33" customHeight="1" hidden="1">
      <c r="S479" s="27">
        <f t="shared" si="149"/>
        <v>465</v>
      </c>
      <c r="T479" s="29">
        <f t="shared" si="138"/>
        <v>55</v>
      </c>
      <c r="U479" s="35">
        <f t="shared" si="139"/>
        <v>120</v>
      </c>
      <c r="V479" s="35">
        <f t="shared" si="140"/>
        <v>120</v>
      </c>
      <c r="W479" s="29">
        <f ca="1" t="shared" si="141"/>
        <v>0.3564278959876165</v>
      </c>
      <c r="X479" s="35">
        <f t="shared" si="142"/>
        <v>352</v>
      </c>
      <c r="Y479" s="41" t="str">
        <f t="shared" si="143"/>
        <v>T</v>
      </c>
      <c r="Z479" s="29">
        <f t="shared" si="144"/>
        <v>465</v>
      </c>
      <c r="AA479" s="29" t="str">
        <f t="shared" si="145"/>
        <v>l</v>
      </c>
      <c r="AB479" s="35">
        <f t="shared" si="146"/>
        <v>1</v>
      </c>
      <c r="AC479" s="29">
        <f t="shared" si="147"/>
        <v>0</v>
      </c>
      <c r="AD479" s="29" t="str">
        <f t="shared" si="148"/>
        <v>l</v>
      </c>
      <c r="AF479" s="29"/>
      <c r="AG479" s="29"/>
    </row>
    <row r="480" spans="19:33" ht="33" customHeight="1" hidden="1">
      <c r="S480" s="27">
        <f t="shared" si="149"/>
        <v>466</v>
      </c>
      <c r="T480" s="29">
        <f t="shared" si="138"/>
        <v>56</v>
      </c>
      <c r="U480" s="35">
        <f t="shared" si="139"/>
        <v>121</v>
      </c>
      <c r="V480" s="35">
        <f t="shared" si="140"/>
        <v>121</v>
      </c>
      <c r="W480" s="29">
        <f ca="1" t="shared" si="141"/>
        <v>0.5379241062620448</v>
      </c>
      <c r="X480" s="35">
        <f t="shared" si="142"/>
        <v>545</v>
      </c>
      <c r="Y480" s="41" t="str">
        <f t="shared" si="143"/>
        <v>U</v>
      </c>
      <c r="Z480" s="29">
        <f t="shared" si="144"/>
        <v>466</v>
      </c>
      <c r="AA480" s="29" t="str">
        <f t="shared" si="145"/>
        <v>x</v>
      </c>
      <c r="AB480" s="35">
        <f t="shared" si="146"/>
        <v>1</v>
      </c>
      <c r="AC480" s="29">
        <f t="shared" si="147"/>
        <v>0</v>
      </c>
      <c r="AD480" s="29" t="str">
        <f t="shared" si="148"/>
        <v>x</v>
      </c>
      <c r="AF480" s="29"/>
      <c r="AG480" s="29"/>
    </row>
    <row r="481" spans="19:33" ht="33" customHeight="1" hidden="1">
      <c r="S481" s="27">
        <f t="shared" si="149"/>
        <v>467</v>
      </c>
      <c r="T481" s="29">
        <f t="shared" si="138"/>
        <v>57</v>
      </c>
      <c r="U481" s="35">
        <f t="shared" si="139"/>
        <v>122</v>
      </c>
      <c r="V481" s="35">
        <f t="shared" si="140"/>
        <v>122</v>
      </c>
      <c r="W481" s="29">
        <f ca="1" t="shared" si="141"/>
        <v>0.9274927160194748</v>
      </c>
      <c r="X481" s="35">
        <f t="shared" si="142"/>
        <v>931</v>
      </c>
      <c r="Y481" s="41" t="str">
        <f t="shared" si="143"/>
        <v>V</v>
      </c>
      <c r="Z481" s="29">
        <f t="shared" si="144"/>
        <v>467</v>
      </c>
      <c r="AA481" s="29" t="str">
        <f t="shared" si="145"/>
        <v>a</v>
      </c>
      <c r="AB481" s="35">
        <f t="shared" si="146"/>
        <v>1</v>
      </c>
      <c r="AC481" s="29">
        <f t="shared" si="147"/>
        <v>0</v>
      </c>
      <c r="AD481" s="29" t="str">
        <f t="shared" si="148"/>
        <v>a</v>
      </c>
      <c r="AF481" s="29"/>
      <c r="AG481" s="29"/>
    </row>
    <row r="482" spans="19:33" ht="33" customHeight="1" hidden="1">
      <c r="S482" s="27">
        <f t="shared" si="149"/>
        <v>468</v>
      </c>
      <c r="T482" s="29">
        <f t="shared" si="138"/>
        <v>58</v>
      </c>
      <c r="U482" s="35">
        <f t="shared" si="139"/>
        <v>123</v>
      </c>
      <c r="V482" s="35">
        <f t="shared" si="140"/>
        <v>123</v>
      </c>
      <c r="W482" s="29">
        <f ca="1" t="shared" si="141"/>
        <v>0.00845627410377714</v>
      </c>
      <c r="X482" s="35">
        <f t="shared" si="142"/>
        <v>12</v>
      </c>
      <c r="Y482" s="41" t="str">
        <f t="shared" si="143"/>
        <v>W</v>
      </c>
      <c r="Z482" s="29">
        <f t="shared" si="144"/>
        <v>468</v>
      </c>
      <c r="AA482" s="29">
        <f t="shared" si="145"/>
        <v>1</v>
      </c>
      <c r="AB482" s="35">
        <f t="shared" si="146"/>
        <v>1</v>
      </c>
      <c r="AC482" s="29">
        <f t="shared" si="147"/>
        <v>0</v>
      </c>
      <c r="AD482" s="29">
        <f t="shared" si="148"/>
        <v>1</v>
      </c>
      <c r="AF482" s="29"/>
      <c r="AG482" s="29"/>
    </row>
    <row r="483" spans="19:33" ht="33" customHeight="1" hidden="1">
      <c r="S483" s="27">
        <f t="shared" si="149"/>
        <v>469</v>
      </c>
      <c r="T483" s="29">
        <f t="shared" si="138"/>
        <v>59</v>
      </c>
      <c r="U483" s="35">
        <f t="shared" si="139"/>
        <v>124</v>
      </c>
      <c r="V483" s="35">
        <f t="shared" si="140"/>
        <v>124</v>
      </c>
      <c r="W483" s="29">
        <f ca="1" t="shared" si="141"/>
        <v>0.3320901593790567</v>
      </c>
      <c r="X483" s="35">
        <f t="shared" si="142"/>
        <v>327</v>
      </c>
      <c r="Y483" s="41" t="str">
        <f t="shared" si="143"/>
        <v>X</v>
      </c>
      <c r="Z483" s="29">
        <f t="shared" si="144"/>
        <v>469</v>
      </c>
      <c r="AA483" s="29" t="str">
        <f t="shared" si="145"/>
        <v>-</v>
      </c>
      <c r="AB483" s="35">
        <f t="shared" si="146"/>
        <v>1</v>
      </c>
      <c r="AC483" s="29">
        <f t="shared" si="147"/>
        <v>0</v>
      </c>
      <c r="AD483" s="29" t="str">
        <f t="shared" si="148"/>
        <v>-</v>
      </c>
      <c r="AF483" s="29"/>
      <c r="AG483" s="29"/>
    </row>
    <row r="484" spans="19:33" ht="33" customHeight="1" hidden="1">
      <c r="S484" s="27">
        <f t="shared" si="149"/>
        <v>470</v>
      </c>
      <c r="T484" s="29">
        <f t="shared" si="138"/>
        <v>60</v>
      </c>
      <c r="U484" s="35">
        <f t="shared" si="139"/>
        <v>125</v>
      </c>
      <c r="V484" s="35">
        <f t="shared" si="140"/>
        <v>125</v>
      </c>
      <c r="W484" s="29">
        <f ca="1" t="shared" si="141"/>
        <v>0.5751663116200906</v>
      </c>
      <c r="X484" s="35">
        <f t="shared" si="142"/>
        <v>586</v>
      </c>
      <c r="Y484" s="41" t="str">
        <f t="shared" si="143"/>
        <v>Y</v>
      </c>
      <c r="Z484" s="29">
        <f t="shared" si="144"/>
        <v>470</v>
      </c>
      <c r="AA484" s="29" t="str">
        <f t="shared" si="145"/>
        <v>N</v>
      </c>
      <c r="AB484" s="35">
        <f t="shared" si="146"/>
        <v>1</v>
      </c>
      <c r="AC484" s="29">
        <f t="shared" si="147"/>
        <v>0</v>
      </c>
      <c r="AD484" s="29" t="str">
        <f t="shared" si="148"/>
        <v>N</v>
      </c>
      <c r="AF484" s="41" t="str">
        <f>CONCATENATE(AD475,AD476,AD477,AD478,AD479,AD480,AD481,AD482,AD483,AD484)</f>
        <v>2?&amp;Vlxa1-N</v>
      </c>
      <c r="AG484" s="29"/>
    </row>
    <row r="485" spans="19:33" ht="33" customHeight="1" hidden="1">
      <c r="S485" s="27">
        <f t="shared" si="149"/>
        <v>471</v>
      </c>
      <c r="T485" s="29">
        <f t="shared" si="138"/>
        <v>61</v>
      </c>
      <c r="U485" s="35">
        <f t="shared" si="139"/>
        <v>126</v>
      </c>
      <c r="V485" s="35">
        <f t="shared" si="140"/>
        <v>126</v>
      </c>
      <c r="W485" s="29">
        <f ca="1" t="shared" si="141"/>
        <v>0.544268655781921</v>
      </c>
      <c r="X485" s="35">
        <f t="shared" si="142"/>
        <v>548</v>
      </c>
      <c r="Y485" s="41" t="str">
        <f t="shared" si="143"/>
        <v>Z</v>
      </c>
      <c r="Z485" s="29">
        <f t="shared" si="144"/>
        <v>471</v>
      </c>
      <c r="AA485" s="29" t="str">
        <f t="shared" si="145"/>
        <v>j</v>
      </c>
      <c r="AB485" s="35">
        <f t="shared" si="146"/>
        <v>1</v>
      </c>
      <c r="AC485" s="29">
        <f t="shared" si="147"/>
        <v>0</v>
      </c>
      <c r="AD485" s="29" t="str">
        <f t="shared" si="148"/>
        <v>j</v>
      </c>
      <c r="AF485" s="29"/>
      <c r="AG485" s="29"/>
    </row>
    <row r="486" spans="19:33" ht="33" customHeight="1" hidden="1">
      <c r="S486" s="27">
        <f t="shared" si="149"/>
        <v>472</v>
      </c>
      <c r="T486" s="29">
        <f t="shared" si="138"/>
        <v>62</v>
      </c>
      <c r="U486" s="35">
        <f t="shared" si="139"/>
        <v>151</v>
      </c>
      <c r="V486" s="35">
        <f t="shared" si="140"/>
        <v>151</v>
      </c>
      <c r="W486" s="29">
        <f ca="1" t="shared" si="141"/>
        <v>0.31484383448319475</v>
      </c>
      <c r="X486" s="35">
        <f t="shared" si="142"/>
        <v>311</v>
      </c>
      <c r="Y486" s="41" t="str">
        <f t="shared" si="143"/>
        <v>!</v>
      </c>
      <c r="Z486" s="29">
        <f t="shared" si="144"/>
        <v>472</v>
      </c>
      <c r="AA486" s="29">
        <f t="shared" si="145"/>
        <v>1</v>
      </c>
      <c r="AB486" s="35">
        <f t="shared" si="146"/>
        <v>1</v>
      </c>
      <c r="AC486" s="29">
        <f t="shared" si="147"/>
        <v>0</v>
      </c>
      <c r="AD486" s="29">
        <f t="shared" si="148"/>
        <v>1</v>
      </c>
      <c r="AF486" s="29"/>
      <c r="AG486" s="29"/>
    </row>
    <row r="487" spans="19:33" ht="33" customHeight="1" hidden="1">
      <c r="S487" s="27">
        <f t="shared" si="149"/>
        <v>473</v>
      </c>
      <c r="T487" s="29">
        <f t="shared" si="138"/>
        <v>63</v>
      </c>
      <c r="U487" s="35">
        <f t="shared" si="139"/>
        <v>152</v>
      </c>
      <c r="V487" s="35">
        <f t="shared" si="140"/>
        <v>152</v>
      </c>
      <c r="W487" s="29">
        <f ca="1" t="shared" si="141"/>
        <v>0.15906230194692705</v>
      </c>
      <c r="X487" s="35">
        <f t="shared" si="142"/>
        <v>163</v>
      </c>
      <c r="Y487" s="41" t="str">
        <f t="shared" si="143"/>
        <v>?</v>
      </c>
      <c r="Z487" s="29">
        <f t="shared" si="144"/>
        <v>473</v>
      </c>
      <c r="AA487" s="29" t="str">
        <f t="shared" si="145"/>
        <v>g</v>
      </c>
      <c r="AB487" s="35">
        <f t="shared" si="146"/>
        <v>1</v>
      </c>
      <c r="AC487" s="29">
        <f t="shared" si="147"/>
        <v>0</v>
      </c>
      <c r="AD487" s="29" t="str">
        <f t="shared" si="148"/>
        <v>g</v>
      </c>
      <c r="AF487" s="29"/>
      <c r="AG487" s="29"/>
    </row>
    <row r="488" spans="19:33" ht="33" customHeight="1" hidden="1">
      <c r="S488" s="27">
        <f t="shared" si="149"/>
        <v>474</v>
      </c>
      <c r="T488" s="29">
        <f t="shared" si="138"/>
        <v>64</v>
      </c>
      <c r="U488" s="35">
        <f t="shared" si="139"/>
        <v>153</v>
      </c>
      <c r="V488" s="35">
        <f t="shared" si="140"/>
        <v>153</v>
      </c>
      <c r="W488" s="29">
        <f ca="1" t="shared" si="141"/>
        <v>0.11503761773685772</v>
      </c>
      <c r="X488" s="35">
        <f t="shared" si="142"/>
        <v>117</v>
      </c>
      <c r="Y488" s="41" t="str">
        <f t="shared" si="143"/>
        <v>,</v>
      </c>
      <c r="Z488" s="29">
        <f t="shared" si="144"/>
        <v>474</v>
      </c>
      <c r="AA488" s="29">
        <f t="shared" si="145"/>
        <v>4</v>
      </c>
      <c r="AB488" s="35">
        <f t="shared" si="146"/>
        <v>1</v>
      </c>
      <c r="AC488" s="29">
        <f t="shared" si="147"/>
        <v>0</v>
      </c>
      <c r="AD488" s="29">
        <f t="shared" si="148"/>
        <v>4</v>
      </c>
      <c r="AF488" s="29"/>
      <c r="AG488" s="29"/>
    </row>
    <row r="489" spans="19:33" ht="33" customHeight="1" hidden="1">
      <c r="S489" s="27">
        <f t="shared" si="149"/>
        <v>475</v>
      </c>
      <c r="T489" s="29">
        <f t="shared" si="138"/>
        <v>65</v>
      </c>
      <c r="U489" s="35">
        <f t="shared" si="139"/>
        <v>154</v>
      </c>
      <c r="V489" s="35">
        <f t="shared" si="140"/>
        <v>154</v>
      </c>
      <c r="W489" s="29">
        <f ca="1" t="shared" si="141"/>
        <v>0.8807562657520053</v>
      </c>
      <c r="X489" s="35">
        <f t="shared" si="142"/>
        <v>889</v>
      </c>
      <c r="Y489" s="41" t="str">
        <f t="shared" si="143"/>
        <v>.</v>
      </c>
      <c r="Z489" s="29">
        <f t="shared" si="144"/>
        <v>475</v>
      </c>
      <c r="AA489" s="29" t="str">
        <f t="shared" si="145"/>
        <v>s</v>
      </c>
      <c r="AB489" s="35">
        <f t="shared" si="146"/>
        <v>1</v>
      </c>
      <c r="AC489" s="29">
        <f t="shared" si="147"/>
        <v>0</v>
      </c>
      <c r="AD489" s="29" t="str">
        <f t="shared" si="148"/>
        <v>s</v>
      </c>
      <c r="AF489" s="29"/>
      <c r="AG489" s="29"/>
    </row>
    <row r="490" spans="19:33" ht="33" customHeight="1" hidden="1">
      <c r="S490" s="27">
        <f t="shared" si="149"/>
        <v>476</v>
      </c>
      <c r="T490" s="29">
        <f t="shared" si="138"/>
        <v>66</v>
      </c>
      <c r="U490" s="35">
        <f t="shared" si="139"/>
        <v>155</v>
      </c>
      <c r="V490" s="35">
        <f t="shared" si="140"/>
        <v>155</v>
      </c>
      <c r="W490" s="29">
        <f ca="1" t="shared" si="141"/>
        <v>0.2143137651706284</v>
      </c>
      <c r="X490" s="35">
        <f t="shared" si="142"/>
        <v>217</v>
      </c>
      <c r="Y490" s="41" t="str">
        <f t="shared" si="143"/>
        <v>(</v>
      </c>
      <c r="Z490" s="29">
        <f t="shared" si="144"/>
        <v>476</v>
      </c>
      <c r="AA490" s="29" t="str">
        <f t="shared" si="145"/>
        <v>U</v>
      </c>
      <c r="AB490" s="35">
        <f t="shared" si="146"/>
        <v>1</v>
      </c>
      <c r="AC490" s="29">
        <f t="shared" si="147"/>
        <v>0</v>
      </c>
      <c r="AD490" s="29" t="str">
        <f t="shared" si="148"/>
        <v>U</v>
      </c>
      <c r="AF490" s="29"/>
      <c r="AG490" s="29"/>
    </row>
    <row r="491" spans="19:33" ht="33" customHeight="1" hidden="1">
      <c r="S491" s="27">
        <f t="shared" si="149"/>
        <v>477</v>
      </c>
      <c r="T491" s="29">
        <f t="shared" si="138"/>
        <v>67</v>
      </c>
      <c r="U491" s="35">
        <f t="shared" si="139"/>
        <v>156</v>
      </c>
      <c r="V491" s="35">
        <f t="shared" si="140"/>
        <v>156</v>
      </c>
      <c r="W491" s="29">
        <f ca="1" t="shared" si="141"/>
        <v>0.19849816485478766</v>
      </c>
      <c r="X491" s="35">
        <f t="shared" si="142"/>
        <v>200</v>
      </c>
      <c r="Y491" s="41" t="str">
        <f t="shared" si="143"/>
        <v>)</v>
      </c>
      <c r="Z491" s="29">
        <f t="shared" si="144"/>
        <v>477</v>
      </c>
      <c r="AA491" s="29" t="str">
        <f t="shared" si="145"/>
        <v>a</v>
      </c>
      <c r="AB491" s="35">
        <f t="shared" si="146"/>
        <v>1</v>
      </c>
      <c r="AC491" s="29">
        <f t="shared" si="147"/>
        <v>0</v>
      </c>
      <c r="AD491" s="29" t="str">
        <f t="shared" si="148"/>
        <v>a</v>
      </c>
      <c r="AF491" s="29"/>
      <c r="AG491" s="29"/>
    </row>
    <row r="492" spans="19:33" ht="33" customHeight="1" hidden="1">
      <c r="S492" s="27">
        <f t="shared" si="149"/>
        <v>478</v>
      </c>
      <c r="T492" s="29">
        <f t="shared" si="138"/>
        <v>68</v>
      </c>
      <c r="U492" s="35">
        <f t="shared" si="139"/>
        <v>157</v>
      </c>
      <c r="V492" s="35">
        <f t="shared" si="140"/>
        <v>157</v>
      </c>
      <c r="W492" s="29">
        <f ca="1" t="shared" si="141"/>
        <v>0.823007656395245</v>
      </c>
      <c r="X492" s="35">
        <f t="shared" si="142"/>
        <v>827</v>
      </c>
      <c r="Y492" s="41" t="str">
        <f t="shared" si="143"/>
        <v>[</v>
      </c>
      <c r="Z492" s="29">
        <f t="shared" si="144"/>
        <v>478</v>
      </c>
      <c r="AA492" s="29" t="str">
        <f t="shared" si="145"/>
        <v>B</v>
      </c>
      <c r="AB492" s="35">
        <f t="shared" si="146"/>
        <v>1</v>
      </c>
      <c r="AC492" s="29">
        <f t="shared" si="147"/>
        <v>0</v>
      </c>
      <c r="AD492" s="29" t="str">
        <f t="shared" si="148"/>
        <v>B</v>
      </c>
      <c r="AF492" s="29"/>
      <c r="AG492" s="29"/>
    </row>
    <row r="493" spans="19:33" ht="33" customHeight="1" hidden="1">
      <c r="S493" s="27">
        <f t="shared" si="149"/>
        <v>479</v>
      </c>
      <c r="T493" s="29">
        <f t="shared" si="138"/>
        <v>69</v>
      </c>
      <c r="U493" s="35">
        <f t="shared" si="139"/>
        <v>158</v>
      </c>
      <c r="V493" s="35">
        <f t="shared" si="140"/>
        <v>158</v>
      </c>
      <c r="W493" s="29">
        <f ca="1" t="shared" si="141"/>
        <v>0.4601853036049093</v>
      </c>
      <c r="X493" s="35">
        <f t="shared" si="142"/>
        <v>460</v>
      </c>
      <c r="Y493" s="41" t="str">
        <f t="shared" si="143"/>
        <v>]</v>
      </c>
      <c r="Z493" s="29">
        <f t="shared" si="144"/>
        <v>479</v>
      </c>
      <c r="AA493" s="29" t="str">
        <f t="shared" si="145"/>
        <v>P</v>
      </c>
      <c r="AB493" s="35">
        <f t="shared" si="146"/>
        <v>1</v>
      </c>
      <c r="AC493" s="29">
        <f t="shared" si="147"/>
        <v>0</v>
      </c>
      <c r="AD493" s="29" t="str">
        <f t="shared" si="148"/>
        <v>P</v>
      </c>
      <c r="AF493" s="29"/>
      <c r="AG493" s="29"/>
    </row>
    <row r="494" spans="19:33" ht="33" customHeight="1" hidden="1">
      <c r="S494" s="27">
        <f t="shared" si="149"/>
        <v>480</v>
      </c>
      <c r="T494" s="29">
        <f t="shared" si="138"/>
        <v>70</v>
      </c>
      <c r="U494" s="35">
        <f t="shared" si="139"/>
        <v>159</v>
      </c>
      <c r="V494" s="35">
        <f t="shared" si="140"/>
        <v>159</v>
      </c>
      <c r="W494" s="29">
        <f ca="1" t="shared" si="141"/>
        <v>0.5456596251703058</v>
      </c>
      <c r="X494" s="35">
        <f t="shared" si="142"/>
        <v>553</v>
      </c>
      <c r="Y494" s="41" t="str">
        <f t="shared" si="143"/>
        <v>{</v>
      </c>
      <c r="Z494" s="29">
        <f t="shared" si="144"/>
        <v>480</v>
      </c>
      <c r="AA494" s="29" t="str">
        <f t="shared" si="145"/>
        <v>K</v>
      </c>
      <c r="AB494" s="35">
        <f t="shared" si="146"/>
        <v>1</v>
      </c>
      <c r="AC494" s="29">
        <f t="shared" si="147"/>
        <v>0</v>
      </c>
      <c r="AD494" s="29" t="str">
        <f t="shared" si="148"/>
        <v>K</v>
      </c>
      <c r="AF494" s="41" t="str">
        <f>CONCATENATE(AD485,AD486,AD487,AD488,AD489,AD490,AD491,AD492,AD493,AD494)</f>
        <v>j1g4sUaBPK</v>
      </c>
      <c r="AG494" s="29"/>
    </row>
    <row r="495" spans="19:33" ht="33" customHeight="1" hidden="1">
      <c r="S495" s="27">
        <f t="shared" si="149"/>
        <v>481</v>
      </c>
      <c r="T495" s="29">
        <f t="shared" si="138"/>
        <v>71</v>
      </c>
      <c r="U495" s="35">
        <f t="shared" si="139"/>
        <v>160</v>
      </c>
      <c r="V495" s="35">
        <f t="shared" si="140"/>
        <v>160</v>
      </c>
      <c r="W495" s="29">
        <f ca="1" t="shared" si="141"/>
        <v>0.06517197080470027</v>
      </c>
      <c r="X495" s="35">
        <f t="shared" si="142"/>
        <v>63</v>
      </c>
      <c r="Y495" s="41" t="str">
        <f t="shared" si="143"/>
        <v>}</v>
      </c>
      <c r="Z495" s="29">
        <f t="shared" si="144"/>
        <v>481</v>
      </c>
      <c r="AA495" s="29" t="str">
        <f t="shared" si="145"/>
        <v>o</v>
      </c>
      <c r="AB495" s="35">
        <f t="shared" si="146"/>
        <v>1</v>
      </c>
      <c r="AC495" s="29">
        <f t="shared" si="147"/>
        <v>0</v>
      </c>
      <c r="AD495" s="29" t="str">
        <f t="shared" si="148"/>
        <v>o</v>
      </c>
      <c r="AF495" s="29"/>
      <c r="AG495" s="29"/>
    </row>
    <row r="496" spans="19:33" ht="33" customHeight="1" hidden="1">
      <c r="S496" s="27">
        <f t="shared" si="149"/>
        <v>482</v>
      </c>
      <c r="T496" s="29">
        <f t="shared" si="138"/>
        <v>72</v>
      </c>
      <c r="U496" s="35">
        <f t="shared" si="139"/>
        <v>161</v>
      </c>
      <c r="V496" s="35">
        <f t="shared" si="140"/>
        <v>161</v>
      </c>
      <c r="W496" s="29">
        <f ca="1" t="shared" si="141"/>
        <v>0.6456176328627187</v>
      </c>
      <c r="X496" s="35">
        <f t="shared" si="142"/>
        <v>661</v>
      </c>
      <c r="Y496" s="41" t="str">
        <f t="shared" si="143"/>
        <v>&lt;</v>
      </c>
      <c r="Z496" s="29">
        <f t="shared" si="144"/>
        <v>482</v>
      </c>
      <c r="AA496" s="29" t="str">
        <f t="shared" si="145"/>
        <v>=</v>
      </c>
      <c r="AB496" s="35">
        <f t="shared" si="146"/>
        <v>1</v>
      </c>
      <c r="AC496" s="29">
        <f t="shared" si="147"/>
        <v>0</v>
      </c>
      <c r="AD496" s="29" t="str">
        <f t="shared" si="148"/>
        <v>=</v>
      </c>
      <c r="AF496" s="29"/>
      <c r="AG496" s="29"/>
    </row>
    <row r="497" spans="19:33" ht="33" customHeight="1" hidden="1">
      <c r="S497" s="27">
        <f t="shared" si="149"/>
        <v>483</v>
      </c>
      <c r="T497" s="29">
        <f t="shared" si="138"/>
        <v>73</v>
      </c>
      <c r="U497" s="35">
        <f t="shared" si="139"/>
        <v>162</v>
      </c>
      <c r="V497" s="35">
        <f t="shared" si="140"/>
        <v>162</v>
      </c>
      <c r="W497" s="29">
        <f ca="1" t="shared" si="141"/>
        <v>0.331221439284477</v>
      </c>
      <c r="X497" s="35">
        <f t="shared" si="142"/>
        <v>325</v>
      </c>
      <c r="Y497" s="41" t="str">
        <f t="shared" si="143"/>
        <v>&gt;</v>
      </c>
      <c r="Z497" s="29">
        <f t="shared" si="144"/>
        <v>483</v>
      </c>
      <c r="AA497" s="29">
        <f t="shared" si="145"/>
        <v>8</v>
      </c>
      <c r="AB497" s="35">
        <f t="shared" si="146"/>
        <v>1</v>
      </c>
      <c r="AC497" s="29">
        <f t="shared" si="147"/>
        <v>0</v>
      </c>
      <c r="AD497" s="29">
        <f t="shared" si="148"/>
        <v>8</v>
      </c>
      <c r="AF497" s="29"/>
      <c r="AG497" s="29"/>
    </row>
    <row r="498" spans="19:33" ht="33" customHeight="1" hidden="1">
      <c r="S498" s="27">
        <f t="shared" si="149"/>
        <v>484</v>
      </c>
      <c r="T498" s="29">
        <f t="shared" si="138"/>
        <v>74</v>
      </c>
      <c r="U498" s="35">
        <f t="shared" si="139"/>
        <v>163</v>
      </c>
      <c r="V498" s="35">
        <f t="shared" si="140"/>
        <v>163</v>
      </c>
      <c r="W498" s="29">
        <f ca="1" t="shared" si="141"/>
        <v>0.7414755337251624</v>
      </c>
      <c r="X498" s="35">
        <f t="shared" si="142"/>
        <v>762</v>
      </c>
      <c r="Y498" s="41" t="str">
        <f t="shared" si="143"/>
        <v>@</v>
      </c>
      <c r="Z498" s="29">
        <f t="shared" si="144"/>
        <v>484</v>
      </c>
      <c r="AA498" s="29" t="str">
        <f t="shared" si="145"/>
        <v>a</v>
      </c>
      <c r="AB498" s="35">
        <f t="shared" si="146"/>
        <v>1</v>
      </c>
      <c r="AC498" s="29">
        <f t="shared" si="147"/>
        <v>0</v>
      </c>
      <c r="AD498" s="29" t="str">
        <f t="shared" si="148"/>
        <v>a</v>
      </c>
      <c r="AF498" s="29"/>
      <c r="AG498" s="29"/>
    </row>
    <row r="499" spans="19:33" ht="33" customHeight="1" hidden="1">
      <c r="S499" s="27">
        <f t="shared" si="149"/>
        <v>485</v>
      </c>
      <c r="T499" s="29">
        <f t="shared" si="138"/>
        <v>75</v>
      </c>
      <c r="U499" s="35">
        <f t="shared" si="139"/>
        <v>164</v>
      </c>
      <c r="V499" s="35">
        <f t="shared" si="140"/>
        <v>164</v>
      </c>
      <c r="W499" s="29">
        <f ca="1" t="shared" si="141"/>
        <v>0.7747305634092962</v>
      </c>
      <c r="X499" s="35">
        <f t="shared" si="142"/>
        <v>790</v>
      </c>
      <c r="Y499" s="41" t="str">
        <f t="shared" si="143"/>
        <v>#</v>
      </c>
      <c r="Z499" s="29">
        <f t="shared" si="144"/>
        <v>485</v>
      </c>
      <c r="AA499" s="29" t="str">
        <f t="shared" si="145"/>
        <v>*</v>
      </c>
      <c r="AB499" s="35">
        <f t="shared" si="146"/>
        <v>1</v>
      </c>
      <c r="AC499" s="29">
        <f t="shared" si="147"/>
        <v>0</v>
      </c>
      <c r="AD499" s="29" t="str">
        <f t="shared" si="148"/>
        <v>*</v>
      </c>
      <c r="AF499" s="29"/>
      <c r="AG499" s="29"/>
    </row>
    <row r="500" spans="19:33" ht="33" customHeight="1" hidden="1">
      <c r="S500" s="27">
        <f t="shared" si="149"/>
        <v>486</v>
      </c>
      <c r="T500" s="29">
        <f t="shared" si="138"/>
        <v>76</v>
      </c>
      <c r="U500" s="35">
        <f t="shared" si="139"/>
        <v>165</v>
      </c>
      <c r="V500" s="35">
        <f t="shared" si="140"/>
        <v>165</v>
      </c>
      <c r="W500" s="29">
        <f ca="1" t="shared" si="141"/>
        <v>0.9444015781820665</v>
      </c>
      <c r="X500" s="35">
        <f t="shared" si="142"/>
        <v>947</v>
      </c>
      <c r="Y500" s="41" t="str">
        <f t="shared" si="143"/>
        <v>$</v>
      </c>
      <c r="Z500" s="29">
        <f t="shared" si="144"/>
        <v>486</v>
      </c>
      <c r="AA500" s="29">
        <f t="shared" si="145"/>
        <v>6</v>
      </c>
      <c r="AB500" s="35">
        <f t="shared" si="146"/>
        <v>1</v>
      </c>
      <c r="AC500" s="29">
        <f t="shared" si="147"/>
        <v>0</v>
      </c>
      <c r="AD500" s="29">
        <f t="shared" si="148"/>
        <v>6</v>
      </c>
      <c r="AF500" s="29"/>
      <c r="AG500" s="29"/>
    </row>
    <row r="501" spans="19:33" ht="33" customHeight="1" hidden="1">
      <c r="S501" s="27">
        <f t="shared" si="149"/>
        <v>487</v>
      </c>
      <c r="T501" s="29">
        <f t="shared" si="138"/>
        <v>77</v>
      </c>
      <c r="U501" s="35">
        <f t="shared" si="139"/>
        <v>166</v>
      </c>
      <c r="V501" s="35">
        <f t="shared" si="140"/>
        <v>166</v>
      </c>
      <c r="W501" s="29">
        <f ca="1" t="shared" si="141"/>
        <v>0.6485279446462754</v>
      </c>
      <c r="X501" s="35">
        <f t="shared" si="142"/>
        <v>666</v>
      </c>
      <c r="Y501" s="41" t="str">
        <f t="shared" si="143"/>
        <v>%</v>
      </c>
      <c r="Z501" s="29">
        <f t="shared" si="144"/>
        <v>487</v>
      </c>
      <c r="AA501" s="29" t="str">
        <f t="shared" si="145"/>
        <v>W</v>
      </c>
      <c r="AB501" s="35">
        <f t="shared" si="146"/>
        <v>1</v>
      </c>
      <c r="AC501" s="29">
        <f t="shared" si="147"/>
        <v>0</v>
      </c>
      <c r="AD501" s="29" t="str">
        <f t="shared" si="148"/>
        <v>W</v>
      </c>
      <c r="AF501" s="29"/>
      <c r="AG501" s="29"/>
    </row>
    <row r="502" spans="19:33" ht="33" customHeight="1" hidden="1">
      <c r="S502" s="27">
        <f t="shared" si="149"/>
        <v>488</v>
      </c>
      <c r="T502" s="29">
        <f t="shared" si="138"/>
        <v>78</v>
      </c>
      <c r="U502" s="35">
        <f t="shared" si="139"/>
        <v>167</v>
      </c>
      <c r="V502" s="35">
        <f t="shared" si="140"/>
        <v>167</v>
      </c>
      <c r="W502" s="29">
        <f ca="1" t="shared" si="141"/>
        <v>0.9269215439223103</v>
      </c>
      <c r="X502" s="35">
        <f t="shared" si="142"/>
        <v>929</v>
      </c>
      <c r="Y502" s="41" t="str">
        <f t="shared" si="143"/>
        <v>&amp;</v>
      </c>
      <c r="Z502" s="29">
        <f t="shared" si="144"/>
        <v>488</v>
      </c>
      <c r="AA502" s="29">
        <f t="shared" si="145"/>
        <v>3</v>
      </c>
      <c r="AB502" s="35">
        <f t="shared" si="146"/>
        <v>1</v>
      </c>
      <c r="AC502" s="29">
        <f t="shared" si="147"/>
        <v>0</v>
      </c>
      <c r="AD502" s="29">
        <f t="shared" si="148"/>
        <v>3</v>
      </c>
      <c r="AF502" s="29"/>
      <c r="AG502" s="29"/>
    </row>
    <row r="503" spans="19:33" ht="33" customHeight="1" hidden="1">
      <c r="S503" s="27">
        <f t="shared" si="149"/>
        <v>489</v>
      </c>
      <c r="T503" s="29">
        <f t="shared" si="138"/>
        <v>79</v>
      </c>
      <c r="U503" s="35">
        <f t="shared" si="139"/>
        <v>168</v>
      </c>
      <c r="V503" s="35">
        <f t="shared" si="140"/>
        <v>168</v>
      </c>
      <c r="W503" s="29">
        <f ca="1" t="shared" si="141"/>
        <v>0.26813562395220003</v>
      </c>
      <c r="X503" s="35">
        <f t="shared" si="142"/>
        <v>270</v>
      </c>
      <c r="Y503" s="41" t="str">
        <f t="shared" si="143"/>
        <v>*</v>
      </c>
      <c r="Z503" s="29">
        <f t="shared" si="144"/>
        <v>489</v>
      </c>
      <c r="AA503" s="29" t="str">
        <f t="shared" si="145"/>
        <v>d</v>
      </c>
      <c r="AB503" s="35">
        <f t="shared" si="146"/>
        <v>1</v>
      </c>
      <c r="AC503" s="29">
        <f t="shared" si="147"/>
        <v>0</v>
      </c>
      <c r="AD503" s="29" t="str">
        <f t="shared" si="148"/>
        <v>d</v>
      </c>
      <c r="AF503" s="29"/>
      <c r="AG503" s="29"/>
    </row>
    <row r="504" spans="19:33" ht="33" customHeight="1" hidden="1">
      <c r="S504" s="27">
        <f t="shared" si="149"/>
        <v>490</v>
      </c>
      <c r="T504" s="29">
        <f t="shared" si="138"/>
        <v>80</v>
      </c>
      <c r="U504" s="35">
        <f t="shared" si="139"/>
        <v>169</v>
      </c>
      <c r="V504" s="35">
        <f t="shared" si="140"/>
        <v>169</v>
      </c>
      <c r="W504" s="29">
        <f ca="1" t="shared" si="141"/>
        <v>0.3765826599848163</v>
      </c>
      <c r="X504" s="35">
        <f t="shared" si="142"/>
        <v>383</v>
      </c>
      <c r="Y504" s="41" t="str">
        <f t="shared" si="143"/>
        <v>-</v>
      </c>
      <c r="Z504" s="29">
        <f t="shared" si="144"/>
        <v>490</v>
      </c>
      <c r="AA504" s="29" t="str">
        <f t="shared" si="145"/>
        <v>y</v>
      </c>
      <c r="AB504" s="35">
        <f t="shared" si="146"/>
        <v>1</v>
      </c>
      <c r="AC504" s="29">
        <f t="shared" si="147"/>
        <v>0</v>
      </c>
      <c r="AD504" s="29" t="str">
        <f t="shared" si="148"/>
        <v>y</v>
      </c>
      <c r="AF504" s="41" t="str">
        <f>CONCATENATE(AD495,AD496,AD497,AD498,AD499,AD500,AD501,AD502,AD503,AD504)</f>
        <v>o=8a*6W3dy</v>
      </c>
      <c r="AG504" s="29"/>
    </row>
    <row r="505" spans="19:33" ht="33" customHeight="1" hidden="1">
      <c r="S505" s="27">
        <f t="shared" si="149"/>
        <v>491</v>
      </c>
      <c r="T505" s="29">
        <f t="shared" si="138"/>
        <v>81</v>
      </c>
      <c r="U505" s="35">
        <f t="shared" si="139"/>
        <v>170</v>
      </c>
      <c r="V505" s="35">
        <f t="shared" si="140"/>
        <v>170</v>
      </c>
      <c r="W505" s="29">
        <f ca="1" t="shared" si="141"/>
        <v>0.2703761947491867</v>
      </c>
      <c r="X505" s="35">
        <f t="shared" si="142"/>
        <v>272</v>
      </c>
      <c r="Y505" s="41" t="str">
        <f t="shared" si="143"/>
        <v>+</v>
      </c>
      <c r="Z505" s="29">
        <f t="shared" si="144"/>
        <v>491</v>
      </c>
      <c r="AA505" s="29" t="str">
        <f t="shared" si="145"/>
        <v>-</v>
      </c>
      <c r="AB505" s="35">
        <f t="shared" si="146"/>
        <v>1</v>
      </c>
      <c r="AC505" s="29">
        <f t="shared" si="147"/>
        <v>0</v>
      </c>
      <c r="AD505" s="29" t="str">
        <f t="shared" si="148"/>
        <v>-</v>
      </c>
      <c r="AF505" s="29"/>
      <c r="AG505" s="29"/>
    </row>
    <row r="506" spans="19:33" ht="33" customHeight="1" hidden="1">
      <c r="S506" s="27">
        <f t="shared" si="149"/>
        <v>492</v>
      </c>
      <c r="T506" s="29">
        <f t="shared" si="138"/>
        <v>82</v>
      </c>
      <c r="U506" s="35">
        <f t="shared" si="139"/>
        <v>171</v>
      </c>
      <c r="V506" s="35">
        <f t="shared" si="140"/>
        <v>171</v>
      </c>
      <c r="W506" s="29">
        <f ca="1" t="shared" si="141"/>
        <v>0.9237769628859167</v>
      </c>
      <c r="X506" s="35">
        <f t="shared" si="142"/>
        <v>922</v>
      </c>
      <c r="Y506" s="41" t="str">
        <f t="shared" si="143"/>
        <v>=</v>
      </c>
      <c r="Z506" s="29">
        <f t="shared" si="144"/>
        <v>492</v>
      </c>
      <c r="AA506" s="29" t="str">
        <f t="shared" si="145"/>
        <v>P</v>
      </c>
      <c r="AB506" s="35">
        <f t="shared" si="146"/>
        <v>1</v>
      </c>
      <c r="AC506" s="29">
        <f t="shared" si="147"/>
        <v>0</v>
      </c>
      <c r="AD506" s="29" t="str">
        <f t="shared" si="148"/>
        <v>P</v>
      </c>
      <c r="AF506" s="29"/>
      <c r="AG506" s="29"/>
    </row>
    <row r="507" spans="19:33" ht="33" customHeight="1" hidden="1">
      <c r="S507" s="27">
        <f t="shared" si="149"/>
        <v>493</v>
      </c>
      <c r="T507" s="29">
        <f t="shared" si="138"/>
        <v>1</v>
      </c>
      <c r="U507" s="35">
        <f t="shared" si="139"/>
        <v>1</v>
      </c>
      <c r="V507" s="35">
        <f t="shared" si="140"/>
        <v>1</v>
      </c>
      <c r="W507" s="29">
        <f ca="1" t="shared" si="141"/>
        <v>0.4537059526093947</v>
      </c>
      <c r="X507" s="35">
        <f t="shared" si="142"/>
        <v>454</v>
      </c>
      <c r="Y507" s="41">
        <f t="shared" si="143"/>
        <v>1</v>
      </c>
      <c r="Z507" s="29">
        <f t="shared" si="144"/>
        <v>493</v>
      </c>
      <c r="AA507" s="29" t="str">
        <f t="shared" si="145"/>
        <v>{</v>
      </c>
      <c r="AB507" s="35">
        <f t="shared" si="146"/>
        <v>1</v>
      </c>
      <c r="AC507" s="29">
        <f t="shared" si="147"/>
        <v>0</v>
      </c>
      <c r="AD507" s="29" t="str">
        <f t="shared" si="148"/>
        <v>{</v>
      </c>
      <c r="AF507" s="29"/>
      <c r="AG507" s="29"/>
    </row>
    <row r="508" spans="19:33" ht="33" customHeight="1" hidden="1">
      <c r="S508" s="27">
        <f t="shared" si="149"/>
        <v>494</v>
      </c>
      <c r="T508" s="29">
        <f t="shared" si="138"/>
        <v>2</v>
      </c>
      <c r="U508" s="35">
        <f t="shared" si="139"/>
        <v>2</v>
      </c>
      <c r="V508" s="35">
        <f t="shared" si="140"/>
        <v>2</v>
      </c>
      <c r="W508" s="29">
        <f ca="1" t="shared" si="141"/>
        <v>0.8639779925235006</v>
      </c>
      <c r="X508" s="35">
        <f t="shared" si="142"/>
        <v>868</v>
      </c>
      <c r="Y508" s="41">
        <f t="shared" si="143"/>
        <v>2</v>
      </c>
      <c r="Z508" s="29">
        <f t="shared" si="144"/>
        <v>494</v>
      </c>
      <c r="AA508" s="29" t="str">
        <f t="shared" si="145"/>
        <v>A</v>
      </c>
      <c r="AB508" s="35">
        <f t="shared" si="146"/>
        <v>1</v>
      </c>
      <c r="AC508" s="29">
        <f t="shared" si="147"/>
        <v>0</v>
      </c>
      <c r="AD508" s="29" t="str">
        <f t="shared" si="148"/>
        <v>A</v>
      </c>
      <c r="AF508" s="29"/>
      <c r="AG508" s="29"/>
    </row>
    <row r="509" spans="19:33" ht="33" customHeight="1" hidden="1">
      <c r="S509" s="27">
        <f t="shared" si="149"/>
        <v>495</v>
      </c>
      <c r="T509" s="29">
        <f t="shared" si="138"/>
        <v>3</v>
      </c>
      <c r="U509" s="35">
        <f t="shared" si="139"/>
        <v>3</v>
      </c>
      <c r="V509" s="35">
        <f t="shared" si="140"/>
        <v>3</v>
      </c>
      <c r="W509" s="29">
        <f ca="1" t="shared" si="141"/>
        <v>0.6337978028174953</v>
      </c>
      <c r="X509" s="35">
        <f t="shared" si="142"/>
        <v>645</v>
      </c>
      <c r="Y509" s="41">
        <f t="shared" si="143"/>
        <v>3</v>
      </c>
      <c r="Z509" s="29">
        <f t="shared" si="144"/>
        <v>495</v>
      </c>
      <c r="AA509" s="29">
        <f t="shared" si="145"/>
        <v>9</v>
      </c>
      <c r="AB509" s="35">
        <f t="shared" si="146"/>
        <v>1</v>
      </c>
      <c r="AC509" s="29">
        <f t="shared" si="147"/>
        <v>0</v>
      </c>
      <c r="AD509" s="29">
        <f t="shared" si="148"/>
        <v>9</v>
      </c>
      <c r="AF509" s="29"/>
      <c r="AG509" s="29"/>
    </row>
    <row r="510" spans="19:33" ht="33" customHeight="1" hidden="1">
      <c r="S510" s="27">
        <f t="shared" si="149"/>
        <v>496</v>
      </c>
      <c r="T510" s="29">
        <f t="shared" si="138"/>
        <v>4</v>
      </c>
      <c r="U510" s="35">
        <f t="shared" si="139"/>
        <v>4</v>
      </c>
      <c r="V510" s="35">
        <f t="shared" si="140"/>
        <v>4</v>
      </c>
      <c r="W510" s="29">
        <f ca="1" t="shared" si="141"/>
        <v>0.45370079457781776</v>
      </c>
      <c r="X510" s="35">
        <f t="shared" si="142"/>
        <v>453</v>
      </c>
      <c r="Y510" s="41">
        <f t="shared" si="143"/>
        <v>4</v>
      </c>
      <c r="Z510" s="29">
        <f t="shared" si="144"/>
        <v>496</v>
      </c>
      <c r="AA510" s="29" t="str">
        <f t="shared" si="145"/>
        <v>D</v>
      </c>
      <c r="AB510" s="35">
        <f t="shared" si="146"/>
        <v>1</v>
      </c>
      <c r="AC510" s="29">
        <f t="shared" si="147"/>
        <v>0</v>
      </c>
      <c r="AD510" s="29" t="str">
        <f t="shared" si="148"/>
        <v>D</v>
      </c>
      <c r="AF510" s="29"/>
      <c r="AG510" s="29"/>
    </row>
    <row r="511" spans="19:33" ht="33" customHeight="1" hidden="1">
      <c r="S511" s="27">
        <f t="shared" si="149"/>
        <v>497</v>
      </c>
      <c r="T511" s="29">
        <f t="shared" si="138"/>
        <v>5</v>
      </c>
      <c r="U511" s="35">
        <f t="shared" si="139"/>
        <v>5</v>
      </c>
      <c r="V511" s="35">
        <f t="shared" si="140"/>
        <v>5</v>
      </c>
      <c r="W511" s="29">
        <f ca="1" t="shared" si="141"/>
        <v>0.5773082502889538</v>
      </c>
      <c r="X511" s="35">
        <f t="shared" si="142"/>
        <v>591</v>
      </c>
      <c r="Y511" s="41">
        <f t="shared" si="143"/>
        <v>5</v>
      </c>
      <c r="Z511" s="29">
        <f t="shared" si="144"/>
        <v>497</v>
      </c>
      <c r="AA511" s="29" t="str">
        <f t="shared" si="145"/>
        <v>v</v>
      </c>
      <c r="AB511" s="35">
        <f t="shared" si="146"/>
        <v>1</v>
      </c>
      <c r="AC511" s="29">
        <f t="shared" si="147"/>
        <v>0</v>
      </c>
      <c r="AD511" s="29" t="str">
        <f t="shared" si="148"/>
        <v>v</v>
      </c>
      <c r="AF511" s="29"/>
      <c r="AG511" s="29"/>
    </row>
    <row r="512" spans="19:33" ht="33" customHeight="1" hidden="1">
      <c r="S512" s="27">
        <f t="shared" si="149"/>
        <v>498</v>
      </c>
      <c r="T512" s="29">
        <f t="shared" si="138"/>
        <v>6</v>
      </c>
      <c r="U512" s="35">
        <f t="shared" si="139"/>
        <v>6</v>
      </c>
      <c r="V512" s="35">
        <f t="shared" si="140"/>
        <v>6</v>
      </c>
      <c r="W512" s="29">
        <f ca="1" t="shared" si="141"/>
        <v>0.08152986414580565</v>
      </c>
      <c r="X512" s="35">
        <f t="shared" si="142"/>
        <v>81</v>
      </c>
      <c r="Y512" s="41">
        <f t="shared" si="143"/>
        <v>6</v>
      </c>
      <c r="Z512" s="29">
        <f t="shared" si="144"/>
        <v>498</v>
      </c>
      <c r="AA512" s="29" t="str">
        <f t="shared" si="145"/>
        <v>i</v>
      </c>
      <c r="AB512" s="35">
        <f t="shared" si="146"/>
        <v>1</v>
      </c>
      <c r="AC512" s="29">
        <f t="shared" si="147"/>
        <v>0</v>
      </c>
      <c r="AD512" s="29" t="str">
        <f t="shared" si="148"/>
        <v>i</v>
      </c>
      <c r="AF512" s="29"/>
      <c r="AG512" s="29"/>
    </row>
    <row r="513" spans="19:33" ht="33" customHeight="1" hidden="1">
      <c r="S513" s="27">
        <f t="shared" si="149"/>
        <v>499</v>
      </c>
      <c r="T513" s="29">
        <f t="shared" si="138"/>
        <v>7</v>
      </c>
      <c r="U513" s="35">
        <f t="shared" si="139"/>
        <v>7</v>
      </c>
      <c r="V513" s="35">
        <f t="shared" si="140"/>
        <v>7</v>
      </c>
      <c r="W513" s="29">
        <f ca="1" t="shared" si="141"/>
        <v>0.9617734307110066</v>
      </c>
      <c r="X513" s="35">
        <f t="shared" si="142"/>
        <v>966</v>
      </c>
      <c r="Y513" s="41">
        <f t="shared" si="143"/>
        <v>7</v>
      </c>
      <c r="Z513" s="29">
        <f t="shared" si="144"/>
        <v>499</v>
      </c>
      <c r="AA513" s="29" t="str">
        <f t="shared" si="145"/>
        <v>B</v>
      </c>
      <c r="AB513" s="35">
        <f t="shared" si="146"/>
        <v>1</v>
      </c>
      <c r="AC513" s="29">
        <f t="shared" si="147"/>
        <v>0</v>
      </c>
      <c r="AD513" s="29" t="str">
        <f t="shared" si="148"/>
        <v>B</v>
      </c>
      <c r="AF513" s="29"/>
      <c r="AG513" s="29"/>
    </row>
    <row r="514" spans="19:33" ht="33" customHeight="1" hidden="1">
      <c r="S514" s="27">
        <f t="shared" si="149"/>
        <v>500</v>
      </c>
      <c r="T514" s="29">
        <f t="shared" si="138"/>
        <v>8</v>
      </c>
      <c r="U514" s="35">
        <f t="shared" si="139"/>
        <v>8</v>
      </c>
      <c r="V514" s="35">
        <f t="shared" si="140"/>
        <v>8</v>
      </c>
      <c r="W514" s="29">
        <f ca="1" t="shared" si="141"/>
        <v>0.8369912391421324</v>
      </c>
      <c r="X514" s="35">
        <f t="shared" si="142"/>
        <v>843</v>
      </c>
      <c r="Y514" s="41">
        <f t="shared" si="143"/>
        <v>8</v>
      </c>
      <c r="Z514" s="29">
        <f t="shared" si="144"/>
        <v>500</v>
      </c>
      <c r="AA514" s="29">
        <f t="shared" si="145"/>
        <v>4</v>
      </c>
      <c r="AB514" s="35">
        <f t="shared" si="146"/>
        <v>1</v>
      </c>
      <c r="AC514" s="29">
        <f t="shared" si="147"/>
        <v>0</v>
      </c>
      <c r="AD514" s="29">
        <f t="shared" si="148"/>
        <v>4</v>
      </c>
      <c r="AF514" s="41" t="str">
        <f>CONCATENATE(AD505,AD506,AD507,AD508,AD509,AD510,AD511,AD512,AD513,AD514)</f>
        <v>-P{A9DviB4</v>
      </c>
      <c r="AG514" s="34" t="str">
        <f>CONCATENATE(AF424,AF434,AF444,AF454,AF464,AF474,AF484,AF494,AF504,AF514)</f>
        <v>&lt;KXQW?c6dR=S%vodA(-UWZnG}a{iJ-H7SHYYqUsfNtl$lSJHr&lt;h!41.RZuz]2?&amp;Vlxa1-Nj1g4sUaBPKo=8a*6W3dy-P{A9DviB4</v>
      </c>
    </row>
    <row r="515" spans="19:33" ht="33" customHeight="1" hidden="1">
      <c r="S515" s="27">
        <f t="shared" si="149"/>
        <v>501</v>
      </c>
      <c r="T515" s="29">
        <f t="shared" si="138"/>
        <v>9</v>
      </c>
      <c r="U515" s="35">
        <f t="shared" si="139"/>
        <v>9</v>
      </c>
      <c r="V515" s="35">
        <f t="shared" si="140"/>
        <v>9</v>
      </c>
      <c r="W515" s="29">
        <f ca="1" t="shared" si="141"/>
        <v>0.6194514447301631</v>
      </c>
      <c r="X515" s="35">
        <f t="shared" si="142"/>
        <v>629</v>
      </c>
      <c r="Y515" s="41">
        <f t="shared" si="143"/>
        <v>9</v>
      </c>
      <c r="Z515" s="29">
        <f t="shared" si="144"/>
        <v>501</v>
      </c>
      <c r="AA515" s="29" t="str">
        <f t="shared" si="145"/>
        <v>h</v>
      </c>
      <c r="AB515" s="35">
        <f t="shared" si="146"/>
        <v>1</v>
      </c>
      <c r="AC515" s="29">
        <f t="shared" si="147"/>
        <v>0</v>
      </c>
      <c r="AD515" s="29" t="str">
        <f t="shared" si="148"/>
        <v>h</v>
      </c>
      <c r="AF515" s="29"/>
      <c r="AG515" s="29"/>
    </row>
    <row r="516" spans="19:33" ht="33" customHeight="1" hidden="1">
      <c r="S516" s="27">
        <f t="shared" si="149"/>
        <v>502</v>
      </c>
      <c r="T516" s="29">
        <f t="shared" si="138"/>
        <v>10</v>
      </c>
      <c r="U516" s="35">
        <f t="shared" si="139"/>
        <v>51</v>
      </c>
      <c r="V516" s="35">
        <f t="shared" si="140"/>
        <v>51</v>
      </c>
      <c r="W516" s="29">
        <f ca="1" t="shared" si="141"/>
        <v>0.47448676264909684</v>
      </c>
      <c r="X516" s="35">
        <f t="shared" si="142"/>
        <v>477</v>
      </c>
      <c r="Y516" s="41" t="str">
        <f t="shared" si="143"/>
        <v>a</v>
      </c>
      <c r="Z516" s="29">
        <f t="shared" si="144"/>
        <v>502</v>
      </c>
      <c r="AA516" s="29" t="str">
        <f t="shared" si="145"/>
        <v>@</v>
      </c>
      <c r="AB516" s="35">
        <f t="shared" si="146"/>
        <v>1</v>
      </c>
      <c r="AC516" s="29">
        <f t="shared" si="147"/>
        <v>0</v>
      </c>
      <c r="AD516" s="29" t="str">
        <f t="shared" si="148"/>
        <v>@</v>
      </c>
      <c r="AF516" s="29"/>
      <c r="AG516" s="29"/>
    </row>
    <row r="517" spans="19:33" ht="33" customHeight="1" hidden="1">
      <c r="S517" s="27">
        <f t="shared" si="149"/>
        <v>503</v>
      </c>
      <c r="T517" s="29">
        <f t="shared" si="138"/>
        <v>11</v>
      </c>
      <c r="U517" s="35">
        <f t="shared" si="139"/>
        <v>52</v>
      </c>
      <c r="V517" s="35">
        <f t="shared" si="140"/>
        <v>52</v>
      </c>
      <c r="W517" s="29">
        <f ca="1" t="shared" si="141"/>
        <v>0.8056534916525527</v>
      </c>
      <c r="X517" s="35">
        <f t="shared" si="142"/>
        <v>815</v>
      </c>
      <c r="Y517" s="41" t="str">
        <f t="shared" si="143"/>
        <v>b</v>
      </c>
      <c r="Z517" s="29">
        <f t="shared" si="144"/>
        <v>503</v>
      </c>
      <c r="AA517" s="29" t="str">
        <f t="shared" si="145"/>
        <v>P</v>
      </c>
      <c r="AB517" s="35">
        <f t="shared" si="146"/>
        <v>1</v>
      </c>
      <c r="AC517" s="29">
        <f t="shared" si="147"/>
        <v>0</v>
      </c>
      <c r="AD517" s="29" t="str">
        <f t="shared" si="148"/>
        <v>P</v>
      </c>
      <c r="AF517" s="29"/>
      <c r="AG517" s="29"/>
    </row>
    <row r="518" spans="19:33" ht="33" customHeight="1" hidden="1">
      <c r="S518" s="27">
        <f t="shared" si="149"/>
        <v>504</v>
      </c>
      <c r="T518" s="29">
        <f t="shared" si="138"/>
        <v>12</v>
      </c>
      <c r="U518" s="35">
        <f t="shared" si="139"/>
        <v>53</v>
      </c>
      <c r="V518" s="35">
        <f t="shared" si="140"/>
        <v>53</v>
      </c>
      <c r="W518" s="29">
        <f ca="1" t="shared" si="141"/>
        <v>0.6328638387950208</v>
      </c>
      <c r="X518" s="35">
        <f t="shared" si="142"/>
        <v>644</v>
      </c>
      <c r="Y518" s="41" t="str">
        <f t="shared" si="143"/>
        <v>c</v>
      </c>
      <c r="Z518" s="29">
        <f t="shared" si="144"/>
        <v>504</v>
      </c>
      <c r="AA518" s="29" t="str">
        <f t="shared" si="145"/>
        <v>.</v>
      </c>
      <c r="AB518" s="35">
        <f t="shared" si="146"/>
        <v>1</v>
      </c>
      <c r="AC518" s="29">
        <f t="shared" si="147"/>
        <v>0</v>
      </c>
      <c r="AD518" s="29" t="str">
        <f t="shared" si="148"/>
        <v>.</v>
      </c>
      <c r="AF518" s="29"/>
      <c r="AG518" s="29"/>
    </row>
    <row r="519" spans="19:33" ht="33" customHeight="1" hidden="1">
      <c r="S519" s="27">
        <f t="shared" si="149"/>
        <v>505</v>
      </c>
      <c r="T519" s="29">
        <f t="shared" si="138"/>
        <v>13</v>
      </c>
      <c r="U519" s="35">
        <f t="shared" si="139"/>
        <v>54</v>
      </c>
      <c r="V519" s="35">
        <f t="shared" si="140"/>
        <v>54</v>
      </c>
      <c r="W519" s="29">
        <f ca="1" t="shared" si="141"/>
        <v>0.06809408170244635</v>
      </c>
      <c r="X519" s="35">
        <f t="shared" si="142"/>
        <v>66</v>
      </c>
      <c r="Y519" s="41" t="str">
        <f t="shared" si="143"/>
        <v>d</v>
      </c>
      <c r="Z519" s="29">
        <f t="shared" si="144"/>
        <v>505</v>
      </c>
      <c r="AA519" s="29" t="str">
        <f t="shared" si="145"/>
        <v>Q</v>
      </c>
      <c r="AB519" s="35">
        <f t="shared" si="146"/>
        <v>1</v>
      </c>
      <c r="AC519" s="29">
        <f t="shared" si="147"/>
        <v>0</v>
      </c>
      <c r="AD519" s="29" t="str">
        <f t="shared" si="148"/>
        <v>Q</v>
      </c>
      <c r="AF519" s="29"/>
      <c r="AG519" s="29"/>
    </row>
    <row r="520" spans="19:33" ht="33" customHeight="1" hidden="1">
      <c r="S520" s="27">
        <f t="shared" si="149"/>
        <v>506</v>
      </c>
      <c r="T520" s="29">
        <f t="shared" si="138"/>
        <v>14</v>
      </c>
      <c r="U520" s="35">
        <f t="shared" si="139"/>
        <v>55</v>
      </c>
      <c r="V520" s="35">
        <f t="shared" si="140"/>
        <v>55</v>
      </c>
      <c r="W520" s="29">
        <f ca="1" t="shared" si="141"/>
        <v>0.9705760156710411</v>
      </c>
      <c r="X520" s="35">
        <f t="shared" si="142"/>
        <v>977</v>
      </c>
      <c r="Y520" s="41" t="str">
        <f t="shared" si="143"/>
        <v>e</v>
      </c>
      <c r="Z520" s="29">
        <f t="shared" si="144"/>
        <v>506</v>
      </c>
      <c r="AA520" s="29" t="str">
        <f t="shared" si="145"/>
        <v>k</v>
      </c>
      <c r="AB520" s="35">
        <f t="shared" si="146"/>
        <v>1</v>
      </c>
      <c r="AC520" s="29">
        <f t="shared" si="147"/>
        <v>0</v>
      </c>
      <c r="AD520" s="29" t="str">
        <f t="shared" si="148"/>
        <v>k</v>
      </c>
      <c r="AF520" s="29"/>
      <c r="AG520" s="29"/>
    </row>
    <row r="521" spans="19:33" ht="33" customHeight="1" hidden="1">
      <c r="S521" s="27">
        <f t="shared" si="149"/>
        <v>507</v>
      </c>
      <c r="T521" s="29">
        <f t="shared" si="138"/>
        <v>15</v>
      </c>
      <c r="U521" s="35">
        <f t="shared" si="139"/>
        <v>56</v>
      </c>
      <c r="V521" s="35">
        <f t="shared" si="140"/>
        <v>56</v>
      </c>
      <c r="W521" s="29">
        <f ca="1" t="shared" si="141"/>
        <v>0.9352193030157383</v>
      </c>
      <c r="X521" s="35">
        <f t="shared" si="142"/>
        <v>939</v>
      </c>
      <c r="Y521" s="41" t="str">
        <f t="shared" si="143"/>
        <v>f</v>
      </c>
      <c r="Z521" s="29">
        <f t="shared" si="144"/>
        <v>507</v>
      </c>
      <c r="AA521" s="29" t="str">
        <f t="shared" si="145"/>
        <v>?</v>
      </c>
      <c r="AB521" s="35">
        <f t="shared" si="146"/>
        <v>1</v>
      </c>
      <c r="AC521" s="29">
        <f t="shared" si="147"/>
        <v>0</v>
      </c>
      <c r="AD521" s="29" t="str">
        <f t="shared" si="148"/>
        <v>?</v>
      </c>
      <c r="AF521" s="29"/>
      <c r="AG521" s="29"/>
    </row>
    <row r="522" spans="19:33" ht="33" customHeight="1" hidden="1">
      <c r="S522" s="27">
        <f t="shared" si="149"/>
        <v>508</v>
      </c>
      <c r="T522" s="29">
        <f t="shared" si="138"/>
        <v>16</v>
      </c>
      <c r="U522" s="35">
        <f t="shared" si="139"/>
        <v>57</v>
      </c>
      <c r="V522" s="35">
        <f t="shared" si="140"/>
        <v>57</v>
      </c>
      <c r="W522" s="29">
        <f ca="1" t="shared" si="141"/>
        <v>0.2687676962372667</v>
      </c>
      <c r="X522" s="35">
        <f t="shared" si="142"/>
        <v>271</v>
      </c>
      <c r="Y522" s="41" t="str">
        <f t="shared" si="143"/>
        <v>g</v>
      </c>
      <c r="Z522" s="29">
        <f t="shared" si="144"/>
        <v>508</v>
      </c>
      <c r="AA522" s="29" t="str">
        <f t="shared" si="145"/>
        <v>s</v>
      </c>
      <c r="AB522" s="35">
        <f t="shared" si="146"/>
        <v>1</v>
      </c>
      <c r="AC522" s="29">
        <f t="shared" si="147"/>
        <v>0</v>
      </c>
      <c r="AD522" s="29" t="str">
        <f t="shared" si="148"/>
        <v>s</v>
      </c>
      <c r="AF522" s="29"/>
      <c r="AG522" s="29"/>
    </row>
    <row r="523" spans="19:33" ht="33" customHeight="1" hidden="1">
      <c r="S523" s="27">
        <f t="shared" si="149"/>
        <v>509</v>
      </c>
      <c r="T523" s="29">
        <f t="shared" si="138"/>
        <v>17</v>
      </c>
      <c r="U523" s="35">
        <f t="shared" si="139"/>
        <v>58</v>
      </c>
      <c r="V523" s="35">
        <f t="shared" si="140"/>
        <v>58</v>
      </c>
      <c r="W523" s="29">
        <f ca="1" t="shared" si="141"/>
        <v>0.37500535004618196</v>
      </c>
      <c r="X523" s="35">
        <f t="shared" si="142"/>
        <v>380</v>
      </c>
      <c r="Y523" s="41" t="str">
        <f t="shared" si="143"/>
        <v>h</v>
      </c>
      <c r="Z523" s="29">
        <f t="shared" si="144"/>
        <v>509</v>
      </c>
      <c r="AA523" s="29" t="str">
        <f t="shared" si="145"/>
        <v>h</v>
      </c>
      <c r="AB523" s="35">
        <f t="shared" si="146"/>
        <v>1</v>
      </c>
      <c r="AC523" s="29">
        <f t="shared" si="147"/>
        <v>0</v>
      </c>
      <c r="AD523" s="29" t="str">
        <f t="shared" si="148"/>
        <v>h</v>
      </c>
      <c r="AF523" s="29"/>
      <c r="AG523" s="29"/>
    </row>
    <row r="524" spans="19:33" ht="33" customHeight="1" hidden="1">
      <c r="S524" s="27">
        <f t="shared" si="149"/>
        <v>510</v>
      </c>
      <c r="T524" s="29">
        <f t="shared" si="138"/>
        <v>18</v>
      </c>
      <c r="U524" s="35">
        <f t="shared" si="139"/>
        <v>59</v>
      </c>
      <c r="V524" s="35">
        <f t="shared" si="140"/>
        <v>59</v>
      </c>
      <c r="W524" s="29">
        <f ca="1" t="shared" si="141"/>
        <v>0.50375390661224</v>
      </c>
      <c r="X524" s="35">
        <f t="shared" si="142"/>
        <v>498</v>
      </c>
      <c r="Y524" s="41" t="str">
        <f t="shared" si="143"/>
        <v>i</v>
      </c>
      <c r="Z524" s="29">
        <f t="shared" si="144"/>
        <v>510</v>
      </c>
      <c r="AA524" s="29" t="str">
        <f t="shared" si="145"/>
        <v>-</v>
      </c>
      <c r="AB524" s="35">
        <f t="shared" si="146"/>
        <v>1</v>
      </c>
      <c r="AC524" s="29">
        <f t="shared" si="147"/>
        <v>0</v>
      </c>
      <c r="AD524" s="29" t="str">
        <f t="shared" si="148"/>
        <v>-</v>
      </c>
      <c r="AF524" s="41" t="str">
        <f>CONCATENATE(AD515,AD516,AD517,AD518,AD519,AD520,AD521,AD522,AD523,AD524)</f>
        <v>h@P.Qk?sh-</v>
      </c>
      <c r="AG524" s="29"/>
    </row>
    <row r="525" spans="19:33" ht="33" customHeight="1" hidden="1">
      <c r="S525" s="27">
        <f t="shared" si="149"/>
        <v>511</v>
      </c>
      <c r="T525" s="29">
        <f t="shared" si="138"/>
        <v>19</v>
      </c>
      <c r="U525" s="35">
        <f t="shared" si="139"/>
        <v>60</v>
      </c>
      <c r="V525" s="35">
        <f t="shared" si="140"/>
        <v>60</v>
      </c>
      <c r="W525" s="29">
        <f ca="1" t="shared" si="141"/>
        <v>0.27290255042205547</v>
      </c>
      <c r="X525" s="35">
        <f t="shared" si="142"/>
        <v>277</v>
      </c>
      <c r="Y525" s="41" t="str">
        <f t="shared" si="143"/>
        <v>j</v>
      </c>
      <c r="Z525" s="29">
        <f t="shared" si="144"/>
        <v>511</v>
      </c>
      <c r="AA525" s="29" t="str">
        <f t="shared" si="145"/>
        <v>)</v>
      </c>
      <c r="AB525" s="35">
        <f t="shared" si="146"/>
        <v>1</v>
      </c>
      <c r="AC525" s="29">
        <f t="shared" si="147"/>
        <v>0</v>
      </c>
      <c r="AD525" s="29" t="str">
        <f t="shared" si="148"/>
        <v>)</v>
      </c>
      <c r="AF525" s="29"/>
      <c r="AG525" s="29"/>
    </row>
    <row r="526" spans="19:33" ht="33" customHeight="1" hidden="1">
      <c r="S526" s="27">
        <f t="shared" si="149"/>
        <v>512</v>
      </c>
      <c r="T526" s="29">
        <f t="shared" si="138"/>
        <v>20</v>
      </c>
      <c r="U526" s="35">
        <f t="shared" si="139"/>
        <v>61</v>
      </c>
      <c r="V526" s="35">
        <f t="shared" si="140"/>
        <v>61</v>
      </c>
      <c r="W526" s="29">
        <f ca="1" t="shared" si="141"/>
        <v>0.8810353343779013</v>
      </c>
      <c r="X526" s="35">
        <f t="shared" si="142"/>
        <v>890</v>
      </c>
      <c r="Y526" s="41" t="str">
        <f t="shared" si="143"/>
        <v>k</v>
      </c>
      <c r="Z526" s="29">
        <f t="shared" si="144"/>
        <v>512</v>
      </c>
      <c r="AA526" s="29" t="str">
        <f t="shared" si="145"/>
        <v>Y</v>
      </c>
      <c r="AB526" s="35">
        <f t="shared" si="146"/>
        <v>1</v>
      </c>
      <c r="AC526" s="29">
        <f t="shared" si="147"/>
        <v>0</v>
      </c>
      <c r="AD526" s="29" t="str">
        <f t="shared" si="148"/>
        <v>Y</v>
      </c>
      <c r="AF526" s="29"/>
      <c r="AG526" s="29"/>
    </row>
    <row r="527" spans="19:33" ht="33" customHeight="1" hidden="1">
      <c r="S527" s="27">
        <f t="shared" si="149"/>
        <v>513</v>
      </c>
      <c r="T527" s="29">
        <f aca="true" t="shared" si="150" ref="T527:T590">IF(T526=$F$1,1,1+T526)</f>
        <v>21</v>
      </c>
      <c r="U527" s="35">
        <f aca="true" t="shared" si="151" ref="U527:U590">VLOOKUP(T527,$L$15:$P$1000,5,0)</f>
        <v>62</v>
      </c>
      <c r="V527" s="35">
        <f aca="true" t="shared" si="152" ref="V527:V590">IF(ISERROR(U527)=TRUE,999999999,U527)</f>
        <v>62</v>
      </c>
      <c r="W527" s="29">
        <f aca="true" ca="1" t="shared" si="153" ref="W527:W590">RAND()</f>
        <v>0.44729881087397094</v>
      </c>
      <c r="X527" s="35">
        <f aca="true" t="shared" si="154" ref="X527:X590">RANK(W527,$W$15:$W$2000,1)</f>
        <v>443</v>
      </c>
      <c r="Y527" s="41" t="str">
        <f aca="true" t="shared" si="155" ref="Y527:Y590">VLOOKUP(V527,$L$15:$N$2000,3,0)</f>
        <v>l</v>
      </c>
      <c r="Z527" s="29">
        <f aca="true" t="shared" si="156" ref="Z527:Z590">SMALL($X$15:$X$2000,S527)</f>
        <v>513</v>
      </c>
      <c r="AA527" s="29" t="str">
        <f aca="true" t="shared" si="157" ref="AA527:AA590">VLOOKUP(Z527,$X$15:$Y$2000,2,0)</f>
        <v>b</v>
      </c>
      <c r="AB527" s="35">
        <f aca="true" t="shared" si="158" ref="AB527:AB590">IF(AB526=$B$8+1,1,1+AB526)</f>
        <v>1</v>
      </c>
      <c r="AC527" s="29">
        <f aca="true" t="shared" si="159" ref="AC527:AC590">IF(AB527=$B$8+1,1,0)*$C$8</f>
        <v>0</v>
      </c>
      <c r="AD527" s="29" t="str">
        <f aca="true" t="shared" si="160" ref="AD527:AD590">IF(AC527=0,AA527,$B$7)</f>
        <v>b</v>
      </c>
      <c r="AF527" s="29"/>
      <c r="AG527" s="29"/>
    </row>
    <row r="528" spans="19:33" ht="33" customHeight="1" hidden="1">
      <c r="S528" s="27">
        <f aca="true" t="shared" si="161" ref="S528:S591">S527+1</f>
        <v>514</v>
      </c>
      <c r="T528" s="29">
        <f t="shared" si="150"/>
        <v>22</v>
      </c>
      <c r="U528" s="35">
        <f t="shared" si="151"/>
        <v>63</v>
      </c>
      <c r="V528" s="35">
        <f t="shared" si="152"/>
        <v>63</v>
      </c>
      <c r="W528" s="29">
        <f ca="1" t="shared" si="153"/>
        <v>0.37626610790457526</v>
      </c>
      <c r="X528" s="35">
        <f t="shared" si="154"/>
        <v>382</v>
      </c>
      <c r="Y528" s="41" t="str">
        <f t="shared" si="155"/>
        <v>m</v>
      </c>
      <c r="Z528" s="29">
        <f t="shared" si="156"/>
        <v>514</v>
      </c>
      <c r="AA528" s="29" t="str">
        <f t="shared" si="157"/>
        <v>M</v>
      </c>
      <c r="AB528" s="35">
        <f t="shared" si="158"/>
        <v>1</v>
      </c>
      <c r="AC528" s="29">
        <f t="shared" si="159"/>
        <v>0</v>
      </c>
      <c r="AD528" s="29" t="str">
        <f t="shared" si="160"/>
        <v>M</v>
      </c>
      <c r="AF528" s="29"/>
      <c r="AG528" s="29"/>
    </row>
    <row r="529" spans="19:33" ht="33" customHeight="1" hidden="1">
      <c r="S529" s="27">
        <f t="shared" si="161"/>
        <v>515</v>
      </c>
      <c r="T529" s="29">
        <f t="shared" si="150"/>
        <v>23</v>
      </c>
      <c r="U529" s="35">
        <f t="shared" si="151"/>
        <v>64</v>
      </c>
      <c r="V529" s="35">
        <f t="shared" si="152"/>
        <v>64</v>
      </c>
      <c r="W529" s="29">
        <f ca="1" t="shared" si="153"/>
        <v>0.41633377439012953</v>
      </c>
      <c r="X529" s="35">
        <f t="shared" si="154"/>
        <v>423</v>
      </c>
      <c r="Y529" s="41" t="str">
        <f t="shared" si="155"/>
        <v>n</v>
      </c>
      <c r="Z529" s="29">
        <f t="shared" si="156"/>
        <v>515</v>
      </c>
      <c r="AA529" s="29" t="str">
        <f t="shared" si="157"/>
        <v>j</v>
      </c>
      <c r="AB529" s="35">
        <f t="shared" si="158"/>
        <v>1</v>
      </c>
      <c r="AC529" s="29">
        <f t="shared" si="159"/>
        <v>0</v>
      </c>
      <c r="AD529" s="29" t="str">
        <f t="shared" si="160"/>
        <v>j</v>
      </c>
      <c r="AF529" s="29"/>
      <c r="AG529" s="29"/>
    </row>
    <row r="530" spans="19:33" ht="33" customHeight="1" hidden="1">
      <c r="S530" s="27">
        <f t="shared" si="161"/>
        <v>516</v>
      </c>
      <c r="T530" s="29">
        <f t="shared" si="150"/>
        <v>24</v>
      </c>
      <c r="U530" s="35">
        <f t="shared" si="151"/>
        <v>65</v>
      </c>
      <c r="V530" s="35">
        <f t="shared" si="152"/>
        <v>65</v>
      </c>
      <c r="W530" s="29">
        <f ca="1" t="shared" si="153"/>
        <v>0.39921523001473924</v>
      </c>
      <c r="X530" s="35">
        <f t="shared" si="154"/>
        <v>400</v>
      </c>
      <c r="Y530" s="41" t="str">
        <f t="shared" si="155"/>
        <v>o</v>
      </c>
      <c r="Z530" s="29">
        <f t="shared" si="156"/>
        <v>516</v>
      </c>
      <c r="AA530" s="29" t="str">
        <f t="shared" si="157"/>
        <v>G</v>
      </c>
      <c r="AB530" s="35">
        <f t="shared" si="158"/>
        <v>1</v>
      </c>
      <c r="AC530" s="29">
        <f t="shared" si="159"/>
        <v>0</v>
      </c>
      <c r="AD530" s="29" t="str">
        <f t="shared" si="160"/>
        <v>G</v>
      </c>
      <c r="AF530" s="29"/>
      <c r="AG530" s="29"/>
    </row>
    <row r="531" spans="19:33" ht="33" customHeight="1" hidden="1">
      <c r="S531" s="27">
        <f t="shared" si="161"/>
        <v>517</v>
      </c>
      <c r="T531" s="29">
        <f t="shared" si="150"/>
        <v>25</v>
      </c>
      <c r="U531" s="35">
        <f t="shared" si="151"/>
        <v>66</v>
      </c>
      <c r="V531" s="35">
        <f t="shared" si="152"/>
        <v>66</v>
      </c>
      <c r="W531" s="29">
        <f ca="1" t="shared" si="153"/>
        <v>0.3356432248344471</v>
      </c>
      <c r="X531" s="35">
        <f t="shared" si="154"/>
        <v>331</v>
      </c>
      <c r="Y531" s="41" t="str">
        <f t="shared" si="155"/>
        <v>p</v>
      </c>
      <c r="Z531" s="29">
        <f t="shared" si="156"/>
        <v>517</v>
      </c>
      <c r="AA531" s="29" t="str">
        <f t="shared" si="157"/>
        <v>f</v>
      </c>
      <c r="AB531" s="35">
        <f t="shared" si="158"/>
        <v>1</v>
      </c>
      <c r="AC531" s="29">
        <f t="shared" si="159"/>
        <v>0</v>
      </c>
      <c r="AD531" s="29" t="str">
        <f t="shared" si="160"/>
        <v>f</v>
      </c>
      <c r="AF531" s="29"/>
      <c r="AG531" s="29"/>
    </row>
    <row r="532" spans="19:33" ht="33" customHeight="1" hidden="1">
      <c r="S532" s="27">
        <f t="shared" si="161"/>
        <v>518</v>
      </c>
      <c r="T532" s="29">
        <f t="shared" si="150"/>
        <v>26</v>
      </c>
      <c r="U532" s="35">
        <f t="shared" si="151"/>
        <v>67</v>
      </c>
      <c r="V532" s="35">
        <f t="shared" si="152"/>
        <v>67</v>
      </c>
      <c r="W532" s="29">
        <f ca="1" t="shared" si="153"/>
        <v>0.5746446802974569</v>
      </c>
      <c r="X532" s="35">
        <f t="shared" si="154"/>
        <v>584</v>
      </c>
      <c r="Y532" s="41" t="str">
        <f t="shared" si="155"/>
        <v>q</v>
      </c>
      <c r="Z532" s="29">
        <f t="shared" si="156"/>
        <v>518</v>
      </c>
      <c r="AA532" s="29" t="str">
        <f t="shared" si="157"/>
        <v>+</v>
      </c>
      <c r="AB532" s="35">
        <f t="shared" si="158"/>
        <v>1</v>
      </c>
      <c r="AC532" s="29">
        <f t="shared" si="159"/>
        <v>0</v>
      </c>
      <c r="AD532" s="29" t="str">
        <f t="shared" si="160"/>
        <v>+</v>
      </c>
      <c r="AF532" s="29"/>
      <c r="AG532" s="29"/>
    </row>
    <row r="533" spans="19:33" ht="33" customHeight="1" hidden="1">
      <c r="S533" s="27">
        <f t="shared" si="161"/>
        <v>519</v>
      </c>
      <c r="T533" s="29">
        <f t="shared" si="150"/>
        <v>27</v>
      </c>
      <c r="U533" s="35">
        <f t="shared" si="151"/>
        <v>68</v>
      </c>
      <c r="V533" s="35">
        <f t="shared" si="152"/>
        <v>68</v>
      </c>
      <c r="W533" s="29">
        <f ca="1" t="shared" si="153"/>
        <v>0.5351829893254627</v>
      </c>
      <c r="X533" s="35">
        <f t="shared" si="154"/>
        <v>543</v>
      </c>
      <c r="Y533" s="41" t="str">
        <f t="shared" si="155"/>
        <v>r</v>
      </c>
      <c r="Z533" s="29">
        <f t="shared" si="156"/>
        <v>519</v>
      </c>
      <c r="AA533" s="29" t="str">
        <f t="shared" si="157"/>
        <v>c</v>
      </c>
      <c r="AB533" s="35">
        <f t="shared" si="158"/>
        <v>1</v>
      </c>
      <c r="AC533" s="29">
        <f t="shared" si="159"/>
        <v>0</v>
      </c>
      <c r="AD533" s="29" t="str">
        <f t="shared" si="160"/>
        <v>c</v>
      </c>
      <c r="AF533" s="29"/>
      <c r="AG533" s="29"/>
    </row>
    <row r="534" spans="19:33" ht="33" customHeight="1" hidden="1">
      <c r="S534" s="27">
        <f t="shared" si="161"/>
        <v>520</v>
      </c>
      <c r="T534" s="29">
        <f t="shared" si="150"/>
        <v>28</v>
      </c>
      <c r="U534" s="35">
        <f t="shared" si="151"/>
        <v>69</v>
      </c>
      <c r="V534" s="35">
        <f t="shared" si="152"/>
        <v>69</v>
      </c>
      <c r="W534" s="29">
        <f ca="1" t="shared" si="153"/>
        <v>0.9020656108104838</v>
      </c>
      <c r="X534" s="35">
        <f t="shared" si="154"/>
        <v>906</v>
      </c>
      <c r="Y534" s="41" t="str">
        <f t="shared" si="155"/>
        <v>s</v>
      </c>
      <c r="Z534" s="29">
        <f t="shared" si="156"/>
        <v>520</v>
      </c>
      <c r="AA534" s="29" t="str">
        <f t="shared" si="157"/>
        <v>x</v>
      </c>
      <c r="AB534" s="35">
        <f t="shared" si="158"/>
        <v>1</v>
      </c>
      <c r="AC534" s="29">
        <f t="shared" si="159"/>
        <v>0</v>
      </c>
      <c r="AD534" s="29" t="str">
        <f t="shared" si="160"/>
        <v>x</v>
      </c>
      <c r="AF534" s="41" t="str">
        <f>CONCATENATE(AD525,AD526,AD527,AD528,AD529,AD530,AD531,AD532,AD533,AD534)</f>
        <v>)YbMjGf+cx</v>
      </c>
      <c r="AG534" s="29"/>
    </row>
    <row r="535" spans="19:33" ht="33" customHeight="1" hidden="1">
      <c r="S535" s="27">
        <f t="shared" si="161"/>
        <v>521</v>
      </c>
      <c r="T535" s="29">
        <f t="shared" si="150"/>
        <v>29</v>
      </c>
      <c r="U535" s="35">
        <f t="shared" si="151"/>
        <v>70</v>
      </c>
      <c r="V535" s="35">
        <f t="shared" si="152"/>
        <v>70</v>
      </c>
      <c r="W535" s="29">
        <f ca="1" t="shared" si="153"/>
        <v>0.23081525567096983</v>
      </c>
      <c r="X535" s="35">
        <f t="shared" si="154"/>
        <v>231</v>
      </c>
      <c r="Y535" s="41" t="str">
        <f t="shared" si="155"/>
        <v>t</v>
      </c>
      <c r="Z535" s="29">
        <f t="shared" si="156"/>
        <v>521</v>
      </c>
      <c r="AA535" s="29" t="str">
        <f t="shared" si="157"/>
        <v>w</v>
      </c>
      <c r="AB535" s="35">
        <f t="shared" si="158"/>
        <v>1</v>
      </c>
      <c r="AC535" s="29">
        <f t="shared" si="159"/>
        <v>0</v>
      </c>
      <c r="AD535" s="29" t="str">
        <f t="shared" si="160"/>
        <v>w</v>
      </c>
      <c r="AF535" s="29"/>
      <c r="AG535" s="29"/>
    </row>
    <row r="536" spans="19:33" ht="33" customHeight="1" hidden="1">
      <c r="S536" s="27">
        <f t="shared" si="161"/>
        <v>522</v>
      </c>
      <c r="T536" s="29">
        <f t="shared" si="150"/>
        <v>30</v>
      </c>
      <c r="U536" s="35">
        <f t="shared" si="151"/>
        <v>71</v>
      </c>
      <c r="V536" s="35">
        <f t="shared" si="152"/>
        <v>71</v>
      </c>
      <c r="W536" s="29">
        <f ca="1" t="shared" si="153"/>
        <v>0.45695182125277467</v>
      </c>
      <c r="X536" s="35">
        <f t="shared" si="154"/>
        <v>458</v>
      </c>
      <c r="Y536" s="41" t="str">
        <f t="shared" si="155"/>
        <v>u</v>
      </c>
      <c r="Z536" s="29">
        <f t="shared" si="156"/>
        <v>522</v>
      </c>
      <c r="AA536" s="29" t="str">
        <f t="shared" si="157"/>
        <v>O</v>
      </c>
      <c r="AB536" s="35">
        <f t="shared" si="158"/>
        <v>1</v>
      </c>
      <c r="AC536" s="29">
        <f t="shared" si="159"/>
        <v>0</v>
      </c>
      <c r="AD536" s="29" t="str">
        <f t="shared" si="160"/>
        <v>O</v>
      </c>
      <c r="AF536" s="29"/>
      <c r="AG536" s="29"/>
    </row>
    <row r="537" spans="19:33" ht="33" customHeight="1" hidden="1">
      <c r="S537" s="27">
        <f t="shared" si="161"/>
        <v>523</v>
      </c>
      <c r="T537" s="29">
        <f t="shared" si="150"/>
        <v>31</v>
      </c>
      <c r="U537" s="35">
        <f t="shared" si="151"/>
        <v>72</v>
      </c>
      <c r="V537" s="35">
        <f t="shared" si="152"/>
        <v>72</v>
      </c>
      <c r="W537" s="29">
        <f ca="1" t="shared" si="153"/>
        <v>0.2949213207629021</v>
      </c>
      <c r="X537" s="35">
        <f t="shared" si="154"/>
        <v>291</v>
      </c>
      <c r="Y537" s="41" t="str">
        <f t="shared" si="155"/>
        <v>v</v>
      </c>
      <c r="Z537" s="29">
        <f t="shared" si="156"/>
        <v>523</v>
      </c>
      <c r="AA537" s="29" t="str">
        <f t="shared" si="157"/>
        <v>b</v>
      </c>
      <c r="AB537" s="35">
        <f t="shared" si="158"/>
        <v>1</v>
      </c>
      <c r="AC537" s="29">
        <f t="shared" si="159"/>
        <v>0</v>
      </c>
      <c r="AD537" s="29" t="str">
        <f t="shared" si="160"/>
        <v>b</v>
      </c>
      <c r="AF537" s="29"/>
      <c r="AG537" s="29"/>
    </row>
    <row r="538" spans="19:33" ht="33" customHeight="1" hidden="1">
      <c r="S538" s="27">
        <f t="shared" si="161"/>
        <v>524</v>
      </c>
      <c r="T538" s="29">
        <f t="shared" si="150"/>
        <v>32</v>
      </c>
      <c r="U538" s="35">
        <f t="shared" si="151"/>
        <v>73</v>
      </c>
      <c r="V538" s="35">
        <f t="shared" si="152"/>
        <v>73</v>
      </c>
      <c r="W538" s="29">
        <f ca="1" t="shared" si="153"/>
        <v>0.0647196809817121</v>
      </c>
      <c r="X538" s="35">
        <f t="shared" si="154"/>
        <v>62</v>
      </c>
      <c r="Y538" s="41" t="str">
        <f t="shared" si="155"/>
        <v>w</v>
      </c>
      <c r="Z538" s="29">
        <f t="shared" si="156"/>
        <v>524</v>
      </c>
      <c r="AA538" s="29">
        <f t="shared" si="157"/>
        <v>4</v>
      </c>
      <c r="AB538" s="35">
        <f t="shared" si="158"/>
        <v>1</v>
      </c>
      <c r="AC538" s="29">
        <f t="shared" si="159"/>
        <v>0</v>
      </c>
      <c r="AD538" s="29">
        <f t="shared" si="160"/>
        <v>4</v>
      </c>
      <c r="AF538" s="29"/>
      <c r="AG538" s="29"/>
    </row>
    <row r="539" spans="19:33" ht="33" customHeight="1" hidden="1">
      <c r="S539" s="27">
        <f t="shared" si="161"/>
        <v>525</v>
      </c>
      <c r="T539" s="29">
        <f t="shared" si="150"/>
        <v>33</v>
      </c>
      <c r="U539" s="35">
        <f t="shared" si="151"/>
        <v>74</v>
      </c>
      <c r="V539" s="35">
        <f t="shared" si="152"/>
        <v>74</v>
      </c>
      <c r="W539" s="29">
        <f ca="1" t="shared" si="153"/>
        <v>0.3182182028671803</v>
      </c>
      <c r="X539" s="35">
        <f t="shared" si="154"/>
        <v>313</v>
      </c>
      <c r="Y539" s="41" t="str">
        <f t="shared" si="155"/>
        <v>x</v>
      </c>
      <c r="Z539" s="29">
        <f t="shared" si="156"/>
        <v>525</v>
      </c>
      <c r="AA539" s="29" t="str">
        <f t="shared" si="157"/>
        <v>H</v>
      </c>
      <c r="AB539" s="35">
        <f t="shared" si="158"/>
        <v>1</v>
      </c>
      <c r="AC539" s="29">
        <f t="shared" si="159"/>
        <v>0</v>
      </c>
      <c r="AD539" s="29" t="str">
        <f t="shared" si="160"/>
        <v>H</v>
      </c>
      <c r="AF539" s="29"/>
      <c r="AG539" s="29"/>
    </row>
    <row r="540" spans="19:33" ht="33" customHeight="1" hidden="1">
      <c r="S540" s="27">
        <f t="shared" si="161"/>
        <v>526</v>
      </c>
      <c r="T540" s="29">
        <f t="shared" si="150"/>
        <v>34</v>
      </c>
      <c r="U540" s="35">
        <f t="shared" si="151"/>
        <v>75</v>
      </c>
      <c r="V540" s="35">
        <f t="shared" si="152"/>
        <v>75</v>
      </c>
      <c r="W540" s="29">
        <f ca="1" t="shared" si="153"/>
        <v>0.2831311427000601</v>
      </c>
      <c r="X540" s="35">
        <f t="shared" si="154"/>
        <v>281</v>
      </c>
      <c r="Y540" s="41" t="str">
        <f t="shared" si="155"/>
        <v>y</v>
      </c>
      <c r="Z540" s="29">
        <f t="shared" si="156"/>
        <v>526</v>
      </c>
      <c r="AA540" s="29" t="str">
        <f t="shared" si="157"/>
        <v>W</v>
      </c>
      <c r="AB540" s="35">
        <f t="shared" si="158"/>
        <v>1</v>
      </c>
      <c r="AC540" s="29">
        <f t="shared" si="159"/>
        <v>0</v>
      </c>
      <c r="AD540" s="29" t="str">
        <f t="shared" si="160"/>
        <v>W</v>
      </c>
      <c r="AF540" s="29"/>
      <c r="AG540" s="29"/>
    </row>
    <row r="541" spans="19:33" ht="33" customHeight="1" hidden="1">
      <c r="S541" s="27">
        <f t="shared" si="161"/>
        <v>527</v>
      </c>
      <c r="T541" s="29">
        <f t="shared" si="150"/>
        <v>35</v>
      </c>
      <c r="U541" s="35">
        <f t="shared" si="151"/>
        <v>76</v>
      </c>
      <c r="V541" s="35">
        <f t="shared" si="152"/>
        <v>76</v>
      </c>
      <c r="W541" s="29">
        <f ca="1" t="shared" si="153"/>
        <v>0.34178253920448975</v>
      </c>
      <c r="X541" s="35">
        <f t="shared" si="154"/>
        <v>338</v>
      </c>
      <c r="Y541" s="41" t="str">
        <f t="shared" si="155"/>
        <v>z</v>
      </c>
      <c r="Z541" s="29">
        <f t="shared" si="156"/>
        <v>527</v>
      </c>
      <c r="AA541" s="29" t="str">
        <f t="shared" si="157"/>
        <v>+</v>
      </c>
      <c r="AB541" s="35">
        <f t="shared" si="158"/>
        <v>1</v>
      </c>
      <c r="AC541" s="29">
        <f t="shared" si="159"/>
        <v>0</v>
      </c>
      <c r="AD541" s="29" t="str">
        <f t="shared" si="160"/>
        <v>+</v>
      </c>
      <c r="AF541" s="29"/>
      <c r="AG541" s="29"/>
    </row>
    <row r="542" spans="19:33" ht="33" customHeight="1" hidden="1">
      <c r="S542" s="27">
        <f t="shared" si="161"/>
        <v>528</v>
      </c>
      <c r="T542" s="29">
        <f t="shared" si="150"/>
        <v>36</v>
      </c>
      <c r="U542" s="35">
        <f t="shared" si="151"/>
        <v>101</v>
      </c>
      <c r="V542" s="35">
        <f t="shared" si="152"/>
        <v>101</v>
      </c>
      <c r="W542" s="29">
        <f ca="1" t="shared" si="153"/>
        <v>0.36097276342988505</v>
      </c>
      <c r="X542" s="35">
        <f t="shared" si="154"/>
        <v>360</v>
      </c>
      <c r="Y542" s="41" t="str">
        <f t="shared" si="155"/>
        <v>A</v>
      </c>
      <c r="Z542" s="29">
        <f t="shared" si="156"/>
        <v>528</v>
      </c>
      <c r="AA542" s="29" t="str">
        <f t="shared" si="157"/>
        <v>T</v>
      </c>
      <c r="AB542" s="35">
        <f t="shared" si="158"/>
        <v>1</v>
      </c>
      <c r="AC542" s="29">
        <f t="shared" si="159"/>
        <v>0</v>
      </c>
      <c r="AD542" s="29" t="str">
        <f t="shared" si="160"/>
        <v>T</v>
      </c>
      <c r="AF542" s="29"/>
      <c r="AG542" s="29"/>
    </row>
    <row r="543" spans="19:33" ht="33" customHeight="1" hidden="1">
      <c r="S543" s="27">
        <f t="shared" si="161"/>
        <v>529</v>
      </c>
      <c r="T543" s="29">
        <f t="shared" si="150"/>
        <v>37</v>
      </c>
      <c r="U543" s="35">
        <f t="shared" si="151"/>
        <v>102</v>
      </c>
      <c r="V543" s="35">
        <f t="shared" si="152"/>
        <v>102</v>
      </c>
      <c r="W543" s="29">
        <f ca="1" t="shared" si="153"/>
        <v>0.47450679779418836</v>
      </c>
      <c r="X543" s="35">
        <f t="shared" si="154"/>
        <v>478</v>
      </c>
      <c r="Y543" s="41" t="str">
        <f t="shared" si="155"/>
        <v>B</v>
      </c>
      <c r="Z543" s="29">
        <f t="shared" si="156"/>
        <v>529</v>
      </c>
      <c r="AA543" s="29" t="str">
        <f t="shared" si="157"/>
        <v>}</v>
      </c>
      <c r="AB543" s="35">
        <f t="shared" si="158"/>
        <v>1</v>
      </c>
      <c r="AC543" s="29">
        <f t="shared" si="159"/>
        <v>0</v>
      </c>
      <c r="AD543" s="29" t="str">
        <f t="shared" si="160"/>
        <v>}</v>
      </c>
      <c r="AF543" s="29"/>
      <c r="AG543" s="29"/>
    </row>
    <row r="544" spans="19:33" ht="33" customHeight="1" hidden="1">
      <c r="S544" s="27">
        <f t="shared" si="161"/>
        <v>530</v>
      </c>
      <c r="T544" s="29">
        <f t="shared" si="150"/>
        <v>38</v>
      </c>
      <c r="U544" s="35">
        <f t="shared" si="151"/>
        <v>103</v>
      </c>
      <c r="V544" s="35">
        <f t="shared" si="152"/>
        <v>103</v>
      </c>
      <c r="W544" s="29">
        <f ca="1" t="shared" si="153"/>
        <v>0.16801660809998997</v>
      </c>
      <c r="X544" s="35">
        <f t="shared" si="154"/>
        <v>172</v>
      </c>
      <c r="Y544" s="41" t="str">
        <f t="shared" si="155"/>
        <v>C</v>
      </c>
      <c r="Z544" s="29">
        <f t="shared" si="156"/>
        <v>530</v>
      </c>
      <c r="AA544" s="29" t="str">
        <f t="shared" si="157"/>
        <v>?</v>
      </c>
      <c r="AB544" s="35">
        <f t="shared" si="158"/>
        <v>1</v>
      </c>
      <c r="AC544" s="29">
        <f t="shared" si="159"/>
        <v>0</v>
      </c>
      <c r="AD544" s="29" t="str">
        <f t="shared" si="160"/>
        <v>?</v>
      </c>
      <c r="AF544" s="41" t="str">
        <f>CONCATENATE(AD535,AD536,AD537,AD538,AD539,AD540,AD541,AD542,AD543,AD544)</f>
        <v>wOb4HW+T}?</v>
      </c>
      <c r="AG544" s="29"/>
    </row>
    <row r="545" spans="19:33" ht="33" customHeight="1" hidden="1">
      <c r="S545" s="27">
        <f t="shared" si="161"/>
        <v>531</v>
      </c>
      <c r="T545" s="29">
        <f t="shared" si="150"/>
        <v>39</v>
      </c>
      <c r="U545" s="35">
        <f t="shared" si="151"/>
        <v>104</v>
      </c>
      <c r="V545" s="35">
        <f t="shared" si="152"/>
        <v>104</v>
      </c>
      <c r="W545" s="29">
        <f ca="1" t="shared" si="153"/>
        <v>0.12733094765658537</v>
      </c>
      <c r="X545" s="35">
        <f t="shared" si="154"/>
        <v>134</v>
      </c>
      <c r="Y545" s="41" t="str">
        <f t="shared" si="155"/>
        <v>D</v>
      </c>
      <c r="Z545" s="29">
        <f t="shared" si="156"/>
        <v>531</v>
      </c>
      <c r="AA545" s="29" t="str">
        <f t="shared" si="157"/>
        <v>!</v>
      </c>
      <c r="AB545" s="35">
        <f t="shared" si="158"/>
        <v>1</v>
      </c>
      <c r="AC545" s="29">
        <f t="shared" si="159"/>
        <v>0</v>
      </c>
      <c r="AD545" s="29" t="str">
        <f t="shared" si="160"/>
        <v>!</v>
      </c>
      <c r="AF545" s="29"/>
      <c r="AG545" s="29"/>
    </row>
    <row r="546" spans="19:33" ht="33" customHeight="1" hidden="1">
      <c r="S546" s="27">
        <f t="shared" si="161"/>
        <v>532</v>
      </c>
      <c r="T546" s="29">
        <f t="shared" si="150"/>
        <v>40</v>
      </c>
      <c r="U546" s="35">
        <f t="shared" si="151"/>
        <v>105</v>
      </c>
      <c r="V546" s="35">
        <f t="shared" si="152"/>
        <v>105</v>
      </c>
      <c r="W546" s="29">
        <f ca="1" t="shared" si="153"/>
        <v>0.37215856346583853</v>
      </c>
      <c r="X546" s="35">
        <f t="shared" si="154"/>
        <v>374</v>
      </c>
      <c r="Y546" s="41" t="str">
        <f t="shared" si="155"/>
        <v>E</v>
      </c>
      <c r="Z546" s="29">
        <f t="shared" si="156"/>
        <v>532</v>
      </c>
      <c r="AA546" s="29" t="str">
        <f t="shared" si="157"/>
        <v>o</v>
      </c>
      <c r="AB546" s="35">
        <f t="shared" si="158"/>
        <v>1</v>
      </c>
      <c r="AC546" s="29">
        <f t="shared" si="159"/>
        <v>0</v>
      </c>
      <c r="AD546" s="29" t="str">
        <f t="shared" si="160"/>
        <v>o</v>
      </c>
      <c r="AF546" s="29"/>
      <c r="AG546" s="29"/>
    </row>
    <row r="547" spans="19:33" ht="33" customHeight="1" hidden="1">
      <c r="S547" s="27">
        <f t="shared" si="161"/>
        <v>533</v>
      </c>
      <c r="T547" s="29">
        <f t="shared" si="150"/>
        <v>41</v>
      </c>
      <c r="U547" s="35">
        <f t="shared" si="151"/>
        <v>106</v>
      </c>
      <c r="V547" s="35">
        <f t="shared" si="152"/>
        <v>106</v>
      </c>
      <c r="W547" s="29">
        <f ca="1" t="shared" si="153"/>
        <v>0.7826582255354075</v>
      </c>
      <c r="X547" s="35">
        <f t="shared" si="154"/>
        <v>794</v>
      </c>
      <c r="Y547" s="41" t="str">
        <f t="shared" si="155"/>
        <v>F</v>
      </c>
      <c r="Z547" s="29">
        <f t="shared" si="156"/>
        <v>533</v>
      </c>
      <c r="AA547" s="29" t="str">
        <f t="shared" si="157"/>
        <v>N</v>
      </c>
      <c r="AB547" s="35">
        <f t="shared" si="158"/>
        <v>1</v>
      </c>
      <c r="AC547" s="29">
        <f t="shared" si="159"/>
        <v>0</v>
      </c>
      <c r="AD547" s="29" t="str">
        <f t="shared" si="160"/>
        <v>N</v>
      </c>
      <c r="AF547" s="29"/>
      <c r="AG547" s="29"/>
    </row>
    <row r="548" spans="19:33" ht="33" customHeight="1" hidden="1">
      <c r="S548" s="27">
        <f t="shared" si="161"/>
        <v>534</v>
      </c>
      <c r="T548" s="29">
        <f t="shared" si="150"/>
        <v>42</v>
      </c>
      <c r="U548" s="35">
        <f t="shared" si="151"/>
        <v>107</v>
      </c>
      <c r="V548" s="35">
        <f t="shared" si="152"/>
        <v>107</v>
      </c>
      <c r="W548" s="29">
        <f ca="1" t="shared" si="153"/>
        <v>0.03321589300379246</v>
      </c>
      <c r="X548" s="35">
        <f t="shared" si="154"/>
        <v>34</v>
      </c>
      <c r="Y548" s="41" t="str">
        <f t="shared" si="155"/>
        <v>G</v>
      </c>
      <c r="Z548" s="29">
        <f t="shared" si="156"/>
        <v>534</v>
      </c>
      <c r="AA548" s="29" t="str">
        <f t="shared" si="157"/>
        <v>F</v>
      </c>
      <c r="AB548" s="35">
        <f t="shared" si="158"/>
        <v>1</v>
      </c>
      <c r="AC548" s="29">
        <f t="shared" si="159"/>
        <v>0</v>
      </c>
      <c r="AD548" s="29" t="str">
        <f t="shared" si="160"/>
        <v>F</v>
      </c>
      <c r="AF548" s="29"/>
      <c r="AG548" s="29"/>
    </row>
    <row r="549" spans="19:33" ht="33" customHeight="1" hidden="1">
      <c r="S549" s="27">
        <f t="shared" si="161"/>
        <v>535</v>
      </c>
      <c r="T549" s="29">
        <f t="shared" si="150"/>
        <v>43</v>
      </c>
      <c r="U549" s="35">
        <f t="shared" si="151"/>
        <v>108</v>
      </c>
      <c r="V549" s="35">
        <f t="shared" si="152"/>
        <v>108</v>
      </c>
      <c r="W549" s="29">
        <f ca="1" t="shared" si="153"/>
        <v>0.5188970388905829</v>
      </c>
      <c r="X549" s="35">
        <f t="shared" si="154"/>
        <v>525</v>
      </c>
      <c r="Y549" s="41" t="str">
        <f t="shared" si="155"/>
        <v>H</v>
      </c>
      <c r="Z549" s="29">
        <f t="shared" si="156"/>
        <v>535</v>
      </c>
      <c r="AA549" s="29" t="str">
        <f t="shared" si="157"/>
        <v>V</v>
      </c>
      <c r="AB549" s="35">
        <f t="shared" si="158"/>
        <v>1</v>
      </c>
      <c r="AC549" s="29">
        <f t="shared" si="159"/>
        <v>0</v>
      </c>
      <c r="AD549" s="29" t="str">
        <f t="shared" si="160"/>
        <v>V</v>
      </c>
      <c r="AF549" s="29"/>
      <c r="AG549" s="29"/>
    </row>
    <row r="550" spans="19:33" ht="33" customHeight="1" hidden="1">
      <c r="S550" s="27">
        <f t="shared" si="161"/>
        <v>536</v>
      </c>
      <c r="T550" s="29">
        <f t="shared" si="150"/>
        <v>44</v>
      </c>
      <c r="U550" s="35">
        <f t="shared" si="151"/>
        <v>109</v>
      </c>
      <c r="V550" s="35">
        <f t="shared" si="152"/>
        <v>109</v>
      </c>
      <c r="W550" s="29">
        <f ca="1" t="shared" si="153"/>
        <v>0.9494246994716963</v>
      </c>
      <c r="X550" s="35">
        <f t="shared" si="154"/>
        <v>953</v>
      </c>
      <c r="Y550" s="41" t="str">
        <f t="shared" si="155"/>
        <v>I</v>
      </c>
      <c r="Z550" s="29">
        <f t="shared" si="156"/>
        <v>536</v>
      </c>
      <c r="AA550" s="29">
        <f t="shared" si="157"/>
        <v>6</v>
      </c>
      <c r="AB550" s="35">
        <f t="shared" si="158"/>
        <v>1</v>
      </c>
      <c r="AC550" s="29">
        <f t="shared" si="159"/>
        <v>0</v>
      </c>
      <c r="AD550" s="29">
        <f t="shared" si="160"/>
        <v>6</v>
      </c>
      <c r="AF550" s="29"/>
      <c r="AG550" s="29"/>
    </row>
    <row r="551" spans="19:33" ht="33" customHeight="1" hidden="1">
      <c r="S551" s="27">
        <f t="shared" si="161"/>
        <v>537</v>
      </c>
      <c r="T551" s="29">
        <f t="shared" si="150"/>
        <v>45</v>
      </c>
      <c r="U551" s="35">
        <f t="shared" si="151"/>
        <v>110</v>
      </c>
      <c r="V551" s="35">
        <f t="shared" si="152"/>
        <v>110</v>
      </c>
      <c r="W551" s="29">
        <f ca="1" t="shared" si="153"/>
        <v>0.019715228995928702</v>
      </c>
      <c r="X551" s="35">
        <f t="shared" si="154"/>
        <v>23</v>
      </c>
      <c r="Y551" s="41" t="str">
        <f t="shared" si="155"/>
        <v>J</v>
      </c>
      <c r="Z551" s="29">
        <f t="shared" si="156"/>
        <v>537</v>
      </c>
      <c r="AA551" s="29" t="str">
        <f t="shared" si="157"/>
        <v>z</v>
      </c>
      <c r="AB551" s="35">
        <f t="shared" si="158"/>
        <v>1</v>
      </c>
      <c r="AC551" s="29">
        <f t="shared" si="159"/>
        <v>0</v>
      </c>
      <c r="AD551" s="29" t="str">
        <f t="shared" si="160"/>
        <v>z</v>
      </c>
      <c r="AF551" s="29"/>
      <c r="AG551" s="29"/>
    </row>
    <row r="552" spans="19:33" ht="33" customHeight="1" hidden="1">
      <c r="S552" s="27">
        <f t="shared" si="161"/>
        <v>538</v>
      </c>
      <c r="T552" s="29">
        <f t="shared" si="150"/>
        <v>46</v>
      </c>
      <c r="U552" s="35">
        <f t="shared" si="151"/>
        <v>111</v>
      </c>
      <c r="V552" s="35">
        <f t="shared" si="152"/>
        <v>111</v>
      </c>
      <c r="W552" s="29">
        <f ca="1" t="shared" si="153"/>
        <v>0.824552363602588</v>
      </c>
      <c r="X552" s="35">
        <f t="shared" si="154"/>
        <v>829</v>
      </c>
      <c r="Y552" s="41" t="str">
        <f t="shared" si="155"/>
        <v>K</v>
      </c>
      <c r="Z552" s="29">
        <f t="shared" si="156"/>
        <v>538</v>
      </c>
      <c r="AA552" s="29" t="str">
        <f t="shared" si="157"/>
        <v>?</v>
      </c>
      <c r="AB552" s="35">
        <f t="shared" si="158"/>
        <v>1</v>
      </c>
      <c r="AC552" s="29">
        <f t="shared" si="159"/>
        <v>0</v>
      </c>
      <c r="AD552" s="29" t="str">
        <f t="shared" si="160"/>
        <v>?</v>
      </c>
      <c r="AF552" s="29"/>
      <c r="AG552" s="29"/>
    </row>
    <row r="553" spans="19:33" ht="33" customHeight="1" hidden="1">
      <c r="S553" s="27">
        <f t="shared" si="161"/>
        <v>539</v>
      </c>
      <c r="T553" s="29">
        <f t="shared" si="150"/>
        <v>47</v>
      </c>
      <c r="U553" s="35">
        <f t="shared" si="151"/>
        <v>112</v>
      </c>
      <c r="V553" s="35">
        <f t="shared" si="152"/>
        <v>112</v>
      </c>
      <c r="W553" s="29">
        <f ca="1" t="shared" si="153"/>
        <v>0.10744637147983083</v>
      </c>
      <c r="X553" s="35">
        <f t="shared" si="154"/>
        <v>102</v>
      </c>
      <c r="Y553" s="41" t="str">
        <f t="shared" si="155"/>
        <v>L</v>
      </c>
      <c r="Z553" s="29">
        <f t="shared" si="156"/>
        <v>539</v>
      </c>
      <c r="AA553" s="29" t="str">
        <f t="shared" si="157"/>
        <v>Y</v>
      </c>
      <c r="AB553" s="35">
        <f t="shared" si="158"/>
        <v>1</v>
      </c>
      <c r="AC553" s="29">
        <f t="shared" si="159"/>
        <v>0</v>
      </c>
      <c r="AD553" s="29" t="str">
        <f t="shared" si="160"/>
        <v>Y</v>
      </c>
      <c r="AF553" s="29"/>
      <c r="AG553" s="29"/>
    </row>
    <row r="554" spans="19:33" ht="33" customHeight="1" hidden="1">
      <c r="S554" s="27">
        <f t="shared" si="161"/>
        <v>540</v>
      </c>
      <c r="T554" s="29">
        <f t="shared" si="150"/>
        <v>48</v>
      </c>
      <c r="U554" s="35">
        <f t="shared" si="151"/>
        <v>113</v>
      </c>
      <c r="V554" s="35">
        <f t="shared" si="152"/>
        <v>113</v>
      </c>
      <c r="W554" s="29">
        <f ca="1" t="shared" si="153"/>
        <v>0.9813723789549379</v>
      </c>
      <c r="X554" s="35">
        <f t="shared" si="154"/>
        <v>986</v>
      </c>
      <c r="Y554" s="41" t="str">
        <f t="shared" si="155"/>
        <v>M</v>
      </c>
      <c r="Z554" s="29">
        <f t="shared" si="156"/>
        <v>540</v>
      </c>
      <c r="AA554" s="29" t="str">
        <f t="shared" si="157"/>
        <v>(</v>
      </c>
      <c r="AB554" s="35">
        <f t="shared" si="158"/>
        <v>1</v>
      </c>
      <c r="AC554" s="29">
        <f t="shared" si="159"/>
        <v>0</v>
      </c>
      <c r="AD554" s="29" t="str">
        <f t="shared" si="160"/>
        <v>(</v>
      </c>
      <c r="AF554" s="41" t="str">
        <f>CONCATENATE(AD545,AD546,AD547,AD548,AD549,AD550,AD551,AD552,AD553,AD554)</f>
        <v>!oNFV6z?Y(</v>
      </c>
      <c r="AG554" s="29"/>
    </row>
    <row r="555" spans="19:33" ht="33" customHeight="1" hidden="1">
      <c r="S555" s="27">
        <f t="shared" si="161"/>
        <v>541</v>
      </c>
      <c r="T555" s="29">
        <f t="shared" si="150"/>
        <v>49</v>
      </c>
      <c r="U555" s="35">
        <f t="shared" si="151"/>
        <v>114</v>
      </c>
      <c r="V555" s="35">
        <f t="shared" si="152"/>
        <v>114</v>
      </c>
      <c r="W555" s="29">
        <f ca="1" t="shared" si="153"/>
        <v>0.13968168337855214</v>
      </c>
      <c r="X555" s="35">
        <f t="shared" si="154"/>
        <v>143</v>
      </c>
      <c r="Y555" s="41" t="str">
        <f t="shared" si="155"/>
        <v>N</v>
      </c>
      <c r="Z555" s="29">
        <f t="shared" si="156"/>
        <v>541</v>
      </c>
      <c r="AA555" s="29" t="str">
        <f t="shared" si="157"/>
        <v>f</v>
      </c>
      <c r="AB555" s="35">
        <f t="shared" si="158"/>
        <v>1</v>
      </c>
      <c r="AC555" s="29">
        <f t="shared" si="159"/>
        <v>0</v>
      </c>
      <c r="AD555" s="29" t="str">
        <f t="shared" si="160"/>
        <v>f</v>
      </c>
      <c r="AF555" s="29"/>
      <c r="AG555" s="29"/>
    </row>
    <row r="556" spans="19:33" ht="33" customHeight="1" hidden="1">
      <c r="S556" s="27">
        <f t="shared" si="161"/>
        <v>542</v>
      </c>
      <c r="T556" s="29">
        <f t="shared" si="150"/>
        <v>50</v>
      </c>
      <c r="U556" s="35">
        <f t="shared" si="151"/>
        <v>115</v>
      </c>
      <c r="V556" s="35">
        <f t="shared" si="152"/>
        <v>115</v>
      </c>
      <c r="W556" s="29">
        <f ca="1" t="shared" si="153"/>
        <v>0.516423678807739</v>
      </c>
      <c r="X556" s="35">
        <f t="shared" si="154"/>
        <v>522</v>
      </c>
      <c r="Y556" s="41" t="str">
        <f t="shared" si="155"/>
        <v>O</v>
      </c>
      <c r="Z556" s="29">
        <f t="shared" si="156"/>
        <v>542</v>
      </c>
      <c r="AA556" s="29" t="str">
        <f t="shared" si="157"/>
        <v>l</v>
      </c>
      <c r="AB556" s="35">
        <f t="shared" si="158"/>
        <v>1</v>
      </c>
      <c r="AC556" s="29">
        <f t="shared" si="159"/>
        <v>0</v>
      </c>
      <c r="AD556" s="29" t="str">
        <f t="shared" si="160"/>
        <v>l</v>
      </c>
      <c r="AF556" s="29"/>
      <c r="AG556" s="29"/>
    </row>
    <row r="557" spans="19:33" ht="33" customHeight="1" hidden="1">
      <c r="S557" s="27">
        <f t="shared" si="161"/>
        <v>543</v>
      </c>
      <c r="T557" s="29">
        <f t="shared" si="150"/>
        <v>51</v>
      </c>
      <c r="U557" s="35">
        <f t="shared" si="151"/>
        <v>116</v>
      </c>
      <c r="V557" s="35">
        <f t="shared" si="152"/>
        <v>116</v>
      </c>
      <c r="W557" s="29">
        <f ca="1" t="shared" si="153"/>
        <v>0.7365322817307169</v>
      </c>
      <c r="X557" s="35">
        <f t="shared" si="154"/>
        <v>758</v>
      </c>
      <c r="Y557" s="41" t="str">
        <f t="shared" si="155"/>
        <v>P</v>
      </c>
      <c r="Z557" s="29">
        <f t="shared" si="156"/>
        <v>543</v>
      </c>
      <c r="AA557" s="29" t="str">
        <f t="shared" si="157"/>
        <v>r</v>
      </c>
      <c r="AB557" s="35">
        <f t="shared" si="158"/>
        <v>1</v>
      </c>
      <c r="AC557" s="29">
        <f t="shared" si="159"/>
        <v>0</v>
      </c>
      <c r="AD557" s="29" t="str">
        <f t="shared" si="160"/>
        <v>r</v>
      </c>
      <c r="AF557" s="29"/>
      <c r="AG557" s="29"/>
    </row>
    <row r="558" spans="19:33" ht="33" customHeight="1" hidden="1">
      <c r="S558" s="27">
        <f t="shared" si="161"/>
        <v>544</v>
      </c>
      <c r="T558" s="29">
        <f t="shared" si="150"/>
        <v>52</v>
      </c>
      <c r="U558" s="35">
        <f t="shared" si="151"/>
        <v>117</v>
      </c>
      <c r="V558" s="35">
        <f t="shared" si="152"/>
        <v>117</v>
      </c>
      <c r="W558" s="29">
        <f ca="1" t="shared" si="153"/>
        <v>0.35753705329501084</v>
      </c>
      <c r="X558" s="35">
        <f t="shared" si="154"/>
        <v>354</v>
      </c>
      <c r="Y558" s="41" t="str">
        <f t="shared" si="155"/>
        <v>Q</v>
      </c>
      <c r="Z558" s="29">
        <f t="shared" si="156"/>
        <v>544</v>
      </c>
      <c r="AA558" s="29">
        <f t="shared" si="157"/>
        <v>1</v>
      </c>
      <c r="AB558" s="35">
        <f t="shared" si="158"/>
        <v>1</v>
      </c>
      <c r="AC558" s="29">
        <f t="shared" si="159"/>
        <v>0</v>
      </c>
      <c r="AD558" s="29">
        <f t="shared" si="160"/>
        <v>1</v>
      </c>
      <c r="AF558" s="29"/>
      <c r="AG558" s="29"/>
    </row>
    <row r="559" spans="19:33" ht="33" customHeight="1" hidden="1">
      <c r="S559" s="27">
        <f t="shared" si="161"/>
        <v>545</v>
      </c>
      <c r="T559" s="29">
        <f t="shared" si="150"/>
        <v>53</v>
      </c>
      <c r="U559" s="35">
        <f t="shared" si="151"/>
        <v>118</v>
      </c>
      <c r="V559" s="35">
        <f t="shared" si="152"/>
        <v>118</v>
      </c>
      <c r="W559" s="29">
        <f ca="1" t="shared" si="153"/>
        <v>0.7511637931082485</v>
      </c>
      <c r="X559" s="35">
        <f t="shared" si="154"/>
        <v>775</v>
      </c>
      <c r="Y559" s="41" t="str">
        <f t="shared" si="155"/>
        <v>R</v>
      </c>
      <c r="Z559" s="29">
        <f t="shared" si="156"/>
        <v>545</v>
      </c>
      <c r="AA559" s="29" t="str">
        <f t="shared" si="157"/>
        <v>U</v>
      </c>
      <c r="AB559" s="35">
        <f t="shared" si="158"/>
        <v>1</v>
      </c>
      <c r="AC559" s="29">
        <f t="shared" si="159"/>
        <v>0</v>
      </c>
      <c r="AD559" s="29" t="str">
        <f t="shared" si="160"/>
        <v>U</v>
      </c>
      <c r="AF559" s="29"/>
      <c r="AG559" s="29"/>
    </row>
    <row r="560" spans="19:33" ht="33" customHeight="1" hidden="1">
      <c r="S560" s="27">
        <f t="shared" si="161"/>
        <v>546</v>
      </c>
      <c r="T560" s="29">
        <f t="shared" si="150"/>
        <v>54</v>
      </c>
      <c r="U560" s="35">
        <f t="shared" si="151"/>
        <v>119</v>
      </c>
      <c r="V560" s="35">
        <f t="shared" si="152"/>
        <v>119</v>
      </c>
      <c r="W560" s="29">
        <f ca="1" t="shared" si="153"/>
        <v>0.8275332144698156</v>
      </c>
      <c r="X560" s="35">
        <f t="shared" si="154"/>
        <v>831</v>
      </c>
      <c r="Y560" s="41" t="str">
        <f t="shared" si="155"/>
        <v>S</v>
      </c>
      <c r="Z560" s="29">
        <f t="shared" si="156"/>
        <v>546</v>
      </c>
      <c r="AA560" s="29">
        <f t="shared" si="157"/>
        <v>8</v>
      </c>
      <c r="AB560" s="35">
        <f t="shared" si="158"/>
        <v>1</v>
      </c>
      <c r="AC560" s="29">
        <f t="shared" si="159"/>
        <v>0</v>
      </c>
      <c r="AD560" s="29">
        <f t="shared" si="160"/>
        <v>8</v>
      </c>
      <c r="AF560" s="29"/>
      <c r="AG560" s="29"/>
    </row>
    <row r="561" spans="19:33" ht="33" customHeight="1" hidden="1">
      <c r="S561" s="27">
        <f t="shared" si="161"/>
        <v>547</v>
      </c>
      <c r="T561" s="29">
        <f t="shared" si="150"/>
        <v>55</v>
      </c>
      <c r="U561" s="35">
        <f t="shared" si="151"/>
        <v>120</v>
      </c>
      <c r="V561" s="35">
        <f t="shared" si="152"/>
        <v>120</v>
      </c>
      <c r="W561" s="29">
        <f ca="1" t="shared" si="153"/>
        <v>0.27267323951258815</v>
      </c>
      <c r="X561" s="35">
        <f t="shared" si="154"/>
        <v>276</v>
      </c>
      <c r="Y561" s="41" t="str">
        <f t="shared" si="155"/>
        <v>T</v>
      </c>
      <c r="Z561" s="29">
        <f t="shared" si="156"/>
        <v>547</v>
      </c>
      <c r="AA561" s="29" t="str">
        <f t="shared" si="157"/>
        <v>n</v>
      </c>
      <c r="AB561" s="35">
        <f t="shared" si="158"/>
        <v>1</v>
      </c>
      <c r="AC561" s="29">
        <f t="shared" si="159"/>
        <v>0</v>
      </c>
      <c r="AD561" s="29" t="str">
        <f t="shared" si="160"/>
        <v>n</v>
      </c>
      <c r="AF561" s="29"/>
      <c r="AG561" s="29"/>
    </row>
    <row r="562" spans="19:33" ht="33" customHeight="1" hidden="1">
      <c r="S562" s="27">
        <f t="shared" si="161"/>
        <v>548</v>
      </c>
      <c r="T562" s="29">
        <f t="shared" si="150"/>
        <v>56</v>
      </c>
      <c r="U562" s="35">
        <f t="shared" si="151"/>
        <v>121</v>
      </c>
      <c r="V562" s="35">
        <f t="shared" si="152"/>
        <v>121</v>
      </c>
      <c r="W562" s="29">
        <f ca="1" t="shared" si="153"/>
        <v>0.13301949843355654</v>
      </c>
      <c r="X562" s="35">
        <f t="shared" si="154"/>
        <v>139</v>
      </c>
      <c r="Y562" s="41" t="str">
        <f t="shared" si="155"/>
        <v>U</v>
      </c>
      <c r="Z562" s="29">
        <f t="shared" si="156"/>
        <v>548</v>
      </c>
      <c r="AA562" s="29" t="str">
        <f t="shared" si="157"/>
        <v>Z</v>
      </c>
      <c r="AB562" s="35">
        <f t="shared" si="158"/>
        <v>1</v>
      </c>
      <c r="AC562" s="29">
        <f t="shared" si="159"/>
        <v>0</v>
      </c>
      <c r="AD562" s="29" t="str">
        <f t="shared" si="160"/>
        <v>Z</v>
      </c>
      <c r="AF562" s="29"/>
      <c r="AG562" s="29"/>
    </row>
    <row r="563" spans="19:33" ht="33" customHeight="1" hidden="1">
      <c r="S563" s="27">
        <f t="shared" si="161"/>
        <v>549</v>
      </c>
      <c r="T563" s="29">
        <f t="shared" si="150"/>
        <v>57</v>
      </c>
      <c r="U563" s="35">
        <f t="shared" si="151"/>
        <v>122</v>
      </c>
      <c r="V563" s="35">
        <f t="shared" si="152"/>
        <v>122</v>
      </c>
      <c r="W563" s="29">
        <f ca="1" t="shared" si="153"/>
        <v>0.5674201324754133</v>
      </c>
      <c r="X563" s="35">
        <f t="shared" si="154"/>
        <v>573</v>
      </c>
      <c r="Y563" s="41" t="str">
        <f t="shared" si="155"/>
        <v>V</v>
      </c>
      <c r="Z563" s="29">
        <f t="shared" si="156"/>
        <v>549</v>
      </c>
      <c r="AA563" s="29" t="str">
        <f t="shared" si="157"/>
        <v>Q</v>
      </c>
      <c r="AB563" s="35">
        <f t="shared" si="158"/>
        <v>1</v>
      </c>
      <c r="AC563" s="29">
        <f t="shared" si="159"/>
        <v>0</v>
      </c>
      <c r="AD563" s="29" t="str">
        <f t="shared" si="160"/>
        <v>Q</v>
      </c>
      <c r="AF563" s="29"/>
      <c r="AG563" s="29"/>
    </row>
    <row r="564" spans="19:33" ht="33" customHeight="1" hidden="1">
      <c r="S564" s="27">
        <f t="shared" si="161"/>
        <v>550</v>
      </c>
      <c r="T564" s="29">
        <f t="shared" si="150"/>
        <v>58</v>
      </c>
      <c r="U564" s="35">
        <f t="shared" si="151"/>
        <v>123</v>
      </c>
      <c r="V564" s="35">
        <f t="shared" si="152"/>
        <v>123</v>
      </c>
      <c r="W564" s="29">
        <f ca="1" t="shared" si="153"/>
        <v>0.7149608823671754</v>
      </c>
      <c r="X564" s="35">
        <f t="shared" si="154"/>
        <v>735</v>
      </c>
      <c r="Y564" s="41" t="str">
        <f t="shared" si="155"/>
        <v>W</v>
      </c>
      <c r="Z564" s="29">
        <f t="shared" si="156"/>
        <v>550</v>
      </c>
      <c r="AA564" s="29" t="str">
        <f t="shared" si="157"/>
        <v>=</v>
      </c>
      <c r="AB564" s="35">
        <f t="shared" si="158"/>
        <v>1</v>
      </c>
      <c r="AC564" s="29">
        <f t="shared" si="159"/>
        <v>0</v>
      </c>
      <c r="AD564" s="29" t="str">
        <f t="shared" si="160"/>
        <v>=</v>
      </c>
      <c r="AF564" s="41" t="str">
        <f>CONCATENATE(AD555,AD556,AD557,AD558,AD559,AD560,AD561,AD562,AD563,AD564)</f>
        <v>flr1U8nZQ=</v>
      </c>
      <c r="AG564" s="29"/>
    </row>
    <row r="565" spans="19:33" ht="33" customHeight="1" hidden="1">
      <c r="S565" s="27">
        <f t="shared" si="161"/>
        <v>551</v>
      </c>
      <c r="T565" s="29">
        <f t="shared" si="150"/>
        <v>59</v>
      </c>
      <c r="U565" s="35">
        <f t="shared" si="151"/>
        <v>124</v>
      </c>
      <c r="V565" s="35">
        <f t="shared" si="152"/>
        <v>124</v>
      </c>
      <c r="W565" s="29">
        <f ca="1" t="shared" si="153"/>
        <v>0.9662942886614662</v>
      </c>
      <c r="X565" s="35">
        <f t="shared" si="154"/>
        <v>970</v>
      </c>
      <c r="Y565" s="41" t="str">
        <f t="shared" si="155"/>
        <v>X</v>
      </c>
      <c r="Z565" s="29">
        <f t="shared" si="156"/>
        <v>551</v>
      </c>
      <c r="AA565" s="29" t="str">
        <f t="shared" si="157"/>
        <v>s</v>
      </c>
      <c r="AB565" s="35">
        <f t="shared" si="158"/>
        <v>1</v>
      </c>
      <c r="AC565" s="29">
        <f t="shared" si="159"/>
        <v>0</v>
      </c>
      <c r="AD565" s="29" t="str">
        <f t="shared" si="160"/>
        <v>s</v>
      </c>
      <c r="AF565" s="29"/>
      <c r="AG565" s="29"/>
    </row>
    <row r="566" spans="19:33" ht="33" customHeight="1" hidden="1">
      <c r="S566" s="27">
        <f t="shared" si="161"/>
        <v>552</v>
      </c>
      <c r="T566" s="29">
        <f t="shared" si="150"/>
        <v>60</v>
      </c>
      <c r="U566" s="35">
        <f t="shared" si="151"/>
        <v>125</v>
      </c>
      <c r="V566" s="35">
        <f t="shared" si="152"/>
        <v>125</v>
      </c>
      <c r="W566" s="29">
        <f ca="1" t="shared" si="153"/>
        <v>0.4338838616231565</v>
      </c>
      <c r="X566" s="35">
        <f t="shared" si="154"/>
        <v>435</v>
      </c>
      <c r="Y566" s="41" t="str">
        <f t="shared" si="155"/>
        <v>Y</v>
      </c>
      <c r="Z566" s="29">
        <f t="shared" si="156"/>
        <v>552</v>
      </c>
      <c r="AA566" s="29" t="str">
        <f t="shared" si="157"/>
        <v>&amp;</v>
      </c>
      <c r="AB566" s="35">
        <f t="shared" si="158"/>
        <v>1</v>
      </c>
      <c r="AC566" s="29">
        <f t="shared" si="159"/>
        <v>0</v>
      </c>
      <c r="AD566" s="29" t="str">
        <f t="shared" si="160"/>
        <v>&amp;</v>
      </c>
      <c r="AF566" s="29"/>
      <c r="AG566" s="29"/>
    </row>
    <row r="567" spans="19:33" ht="33" customHeight="1" hidden="1">
      <c r="S567" s="27">
        <f t="shared" si="161"/>
        <v>553</v>
      </c>
      <c r="T567" s="29">
        <f t="shared" si="150"/>
        <v>61</v>
      </c>
      <c r="U567" s="35">
        <f t="shared" si="151"/>
        <v>126</v>
      </c>
      <c r="V567" s="35">
        <f t="shared" si="152"/>
        <v>126</v>
      </c>
      <c r="W567" s="29">
        <f ca="1" t="shared" si="153"/>
        <v>0.5965474986280449</v>
      </c>
      <c r="X567" s="35">
        <f t="shared" si="154"/>
        <v>611</v>
      </c>
      <c r="Y567" s="41" t="str">
        <f t="shared" si="155"/>
        <v>Z</v>
      </c>
      <c r="Z567" s="29">
        <f t="shared" si="156"/>
        <v>553</v>
      </c>
      <c r="AA567" s="29" t="str">
        <f t="shared" si="157"/>
        <v>{</v>
      </c>
      <c r="AB567" s="35">
        <f t="shared" si="158"/>
        <v>1</v>
      </c>
      <c r="AC567" s="29">
        <f t="shared" si="159"/>
        <v>0</v>
      </c>
      <c r="AD567" s="29" t="str">
        <f t="shared" si="160"/>
        <v>{</v>
      </c>
      <c r="AF567" s="29"/>
      <c r="AG567" s="29"/>
    </row>
    <row r="568" spans="19:33" ht="33" customHeight="1" hidden="1">
      <c r="S568" s="27">
        <f t="shared" si="161"/>
        <v>554</v>
      </c>
      <c r="T568" s="29">
        <f t="shared" si="150"/>
        <v>62</v>
      </c>
      <c r="U568" s="35">
        <f t="shared" si="151"/>
        <v>151</v>
      </c>
      <c r="V568" s="35">
        <f t="shared" si="152"/>
        <v>151</v>
      </c>
      <c r="W568" s="29">
        <f ca="1" t="shared" si="153"/>
        <v>0.9241278835480531</v>
      </c>
      <c r="X568" s="35">
        <f t="shared" si="154"/>
        <v>925</v>
      </c>
      <c r="Y568" s="41" t="str">
        <f t="shared" si="155"/>
        <v>!</v>
      </c>
      <c r="Z568" s="29">
        <f t="shared" si="156"/>
        <v>554</v>
      </c>
      <c r="AA568" s="29" t="str">
        <f t="shared" si="157"/>
        <v>I</v>
      </c>
      <c r="AB568" s="35">
        <f t="shared" si="158"/>
        <v>1</v>
      </c>
      <c r="AC568" s="29">
        <f t="shared" si="159"/>
        <v>0</v>
      </c>
      <c r="AD568" s="29" t="str">
        <f t="shared" si="160"/>
        <v>I</v>
      </c>
      <c r="AF568" s="29"/>
      <c r="AG568" s="29"/>
    </row>
    <row r="569" spans="19:33" ht="33" customHeight="1" hidden="1">
      <c r="S569" s="27">
        <f t="shared" si="161"/>
        <v>555</v>
      </c>
      <c r="T569" s="29">
        <f t="shared" si="150"/>
        <v>63</v>
      </c>
      <c r="U569" s="35">
        <f t="shared" si="151"/>
        <v>152</v>
      </c>
      <c r="V569" s="35">
        <f t="shared" si="152"/>
        <v>152</v>
      </c>
      <c r="W569" s="29">
        <f ca="1" t="shared" si="153"/>
        <v>0.530030643987904</v>
      </c>
      <c r="X569" s="35">
        <f t="shared" si="154"/>
        <v>538</v>
      </c>
      <c r="Y569" s="41" t="str">
        <f t="shared" si="155"/>
        <v>?</v>
      </c>
      <c r="Z569" s="29">
        <f t="shared" si="156"/>
        <v>555</v>
      </c>
      <c r="AA569" s="29" t="str">
        <f t="shared" si="157"/>
        <v>(</v>
      </c>
      <c r="AB569" s="35">
        <f t="shared" si="158"/>
        <v>1</v>
      </c>
      <c r="AC569" s="29">
        <f t="shared" si="159"/>
        <v>0</v>
      </c>
      <c r="AD569" s="29" t="str">
        <f t="shared" si="160"/>
        <v>(</v>
      </c>
      <c r="AF569" s="29"/>
      <c r="AG569" s="29"/>
    </row>
    <row r="570" spans="19:33" ht="33" customHeight="1" hidden="1">
      <c r="S570" s="27">
        <f t="shared" si="161"/>
        <v>556</v>
      </c>
      <c r="T570" s="29">
        <f t="shared" si="150"/>
        <v>64</v>
      </c>
      <c r="U570" s="35">
        <f t="shared" si="151"/>
        <v>153</v>
      </c>
      <c r="V570" s="35">
        <f t="shared" si="152"/>
        <v>153</v>
      </c>
      <c r="W570" s="29">
        <f ca="1" t="shared" si="153"/>
        <v>0.12644596650198237</v>
      </c>
      <c r="X570" s="35">
        <f t="shared" si="154"/>
        <v>133</v>
      </c>
      <c r="Y570" s="41" t="str">
        <f t="shared" si="155"/>
        <v>,</v>
      </c>
      <c r="Z570" s="29">
        <f t="shared" si="156"/>
        <v>556</v>
      </c>
      <c r="AA570" s="29" t="str">
        <f t="shared" si="157"/>
        <v>%</v>
      </c>
      <c r="AB570" s="35">
        <f t="shared" si="158"/>
        <v>1</v>
      </c>
      <c r="AC570" s="29">
        <f t="shared" si="159"/>
        <v>0</v>
      </c>
      <c r="AD570" s="29" t="str">
        <f t="shared" si="160"/>
        <v>%</v>
      </c>
      <c r="AF570" s="29"/>
      <c r="AG570" s="29"/>
    </row>
    <row r="571" spans="19:33" ht="33" customHeight="1" hidden="1">
      <c r="S571" s="27">
        <f t="shared" si="161"/>
        <v>557</v>
      </c>
      <c r="T571" s="29">
        <f t="shared" si="150"/>
        <v>65</v>
      </c>
      <c r="U571" s="35">
        <f t="shared" si="151"/>
        <v>154</v>
      </c>
      <c r="V571" s="35">
        <f t="shared" si="152"/>
        <v>154</v>
      </c>
      <c r="W571" s="29">
        <f ca="1" t="shared" si="153"/>
        <v>0.013358933485073998</v>
      </c>
      <c r="X571" s="35">
        <f t="shared" si="154"/>
        <v>16</v>
      </c>
      <c r="Y571" s="41" t="str">
        <f t="shared" si="155"/>
        <v>.</v>
      </c>
      <c r="Z571" s="29">
        <f t="shared" si="156"/>
        <v>557</v>
      </c>
      <c r="AA571" s="29" t="str">
        <f t="shared" si="157"/>
        <v>.</v>
      </c>
      <c r="AB571" s="35">
        <f t="shared" si="158"/>
        <v>1</v>
      </c>
      <c r="AC571" s="29">
        <f t="shared" si="159"/>
        <v>0</v>
      </c>
      <c r="AD571" s="29" t="str">
        <f t="shared" si="160"/>
        <v>.</v>
      </c>
      <c r="AF571" s="29"/>
      <c r="AG571" s="29"/>
    </row>
    <row r="572" spans="19:33" ht="33" customHeight="1" hidden="1">
      <c r="S572" s="27">
        <f t="shared" si="161"/>
        <v>558</v>
      </c>
      <c r="T572" s="29">
        <f t="shared" si="150"/>
        <v>66</v>
      </c>
      <c r="U572" s="35">
        <f t="shared" si="151"/>
        <v>155</v>
      </c>
      <c r="V572" s="35">
        <f t="shared" si="152"/>
        <v>155</v>
      </c>
      <c r="W572" s="29">
        <f ca="1" t="shared" si="153"/>
        <v>0.9480504407166004</v>
      </c>
      <c r="X572" s="35">
        <f t="shared" si="154"/>
        <v>952</v>
      </c>
      <c r="Y572" s="41" t="str">
        <f t="shared" si="155"/>
        <v>(</v>
      </c>
      <c r="Z572" s="29">
        <f t="shared" si="156"/>
        <v>558</v>
      </c>
      <c r="AA572" s="29" t="str">
        <f t="shared" si="157"/>
        <v>f</v>
      </c>
      <c r="AB572" s="35">
        <f t="shared" si="158"/>
        <v>1</v>
      </c>
      <c r="AC572" s="29">
        <f t="shared" si="159"/>
        <v>0</v>
      </c>
      <c r="AD572" s="29" t="str">
        <f t="shared" si="160"/>
        <v>f</v>
      </c>
      <c r="AF572" s="29"/>
      <c r="AG572" s="29"/>
    </row>
    <row r="573" spans="19:33" ht="33" customHeight="1" hidden="1">
      <c r="S573" s="27">
        <f t="shared" si="161"/>
        <v>559</v>
      </c>
      <c r="T573" s="29">
        <f t="shared" si="150"/>
        <v>67</v>
      </c>
      <c r="U573" s="35">
        <f t="shared" si="151"/>
        <v>156</v>
      </c>
      <c r="V573" s="35">
        <f t="shared" si="152"/>
        <v>156</v>
      </c>
      <c r="W573" s="29">
        <f ca="1" t="shared" si="153"/>
        <v>0.6091071949355797</v>
      </c>
      <c r="X573" s="35">
        <f t="shared" si="154"/>
        <v>621</v>
      </c>
      <c r="Y573" s="41" t="str">
        <f t="shared" si="155"/>
        <v>)</v>
      </c>
      <c r="Z573" s="29">
        <f t="shared" si="156"/>
        <v>559</v>
      </c>
      <c r="AA573" s="29" t="str">
        <f t="shared" si="157"/>
        <v>w</v>
      </c>
      <c r="AB573" s="35">
        <f t="shared" si="158"/>
        <v>1</v>
      </c>
      <c r="AC573" s="29">
        <f t="shared" si="159"/>
        <v>0</v>
      </c>
      <c r="AD573" s="29" t="str">
        <f t="shared" si="160"/>
        <v>w</v>
      </c>
      <c r="AF573" s="29"/>
      <c r="AG573" s="29"/>
    </row>
    <row r="574" spans="19:33" ht="33" customHeight="1" hidden="1">
      <c r="S574" s="27">
        <f t="shared" si="161"/>
        <v>560</v>
      </c>
      <c r="T574" s="29">
        <f t="shared" si="150"/>
        <v>68</v>
      </c>
      <c r="U574" s="35">
        <f t="shared" si="151"/>
        <v>157</v>
      </c>
      <c r="V574" s="35">
        <f t="shared" si="152"/>
        <v>157</v>
      </c>
      <c r="W574" s="29">
        <f ca="1" t="shared" si="153"/>
        <v>0.18564625901209464</v>
      </c>
      <c r="X574" s="35">
        <f t="shared" si="154"/>
        <v>188</v>
      </c>
      <c r="Y574" s="41" t="str">
        <f t="shared" si="155"/>
        <v>[</v>
      </c>
      <c r="Z574" s="29">
        <f t="shared" si="156"/>
        <v>560</v>
      </c>
      <c r="AA574" s="29" t="str">
        <f t="shared" si="157"/>
        <v>m</v>
      </c>
      <c r="AB574" s="35">
        <f t="shared" si="158"/>
        <v>1</v>
      </c>
      <c r="AC574" s="29">
        <f t="shared" si="159"/>
        <v>0</v>
      </c>
      <c r="AD574" s="29" t="str">
        <f t="shared" si="160"/>
        <v>m</v>
      </c>
      <c r="AF574" s="41" t="str">
        <f>CONCATENATE(AD565,AD566,AD567,AD568,AD569,AD570,AD571,AD572,AD573,AD574)</f>
        <v>s&amp;{I(%.fwm</v>
      </c>
      <c r="AG574" s="29"/>
    </row>
    <row r="575" spans="19:33" ht="33" customHeight="1" hidden="1">
      <c r="S575" s="27">
        <f t="shared" si="161"/>
        <v>561</v>
      </c>
      <c r="T575" s="29">
        <f t="shared" si="150"/>
        <v>69</v>
      </c>
      <c r="U575" s="35">
        <f t="shared" si="151"/>
        <v>158</v>
      </c>
      <c r="V575" s="35">
        <f t="shared" si="152"/>
        <v>158</v>
      </c>
      <c r="W575" s="29">
        <f ca="1" t="shared" si="153"/>
        <v>0.07824664706764839</v>
      </c>
      <c r="X575" s="35">
        <f t="shared" si="154"/>
        <v>76</v>
      </c>
      <c r="Y575" s="41" t="str">
        <f t="shared" si="155"/>
        <v>]</v>
      </c>
      <c r="Z575" s="29">
        <f t="shared" si="156"/>
        <v>561</v>
      </c>
      <c r="AA575" s="29" t="str">
        <f t="shared" si="157"/>
        <v>R</v>
      </c>
      <c r="AB575" s="35">
        <f t="shared" si="158"/>
        <v>1</v>
      </c>
      <c r="AC575" s="29">
        <f t="shared" si="159"/>
        <v>0</v>
      </c>
      <c r="AD575" s="29" t="str">
        <f t="shared" si="160"/>
        <v>R</v>
      </c>
      <c r="AF575" s="29"/>
      <c r="AG575" s="29"/>
    </row>
    <row r="576" spans="19:33" ht="33" customHeight="1" hidden="1">
      <c r="S576" s="27">
        <f t="shared" si="161"/>
        <v>562</v>
      </c>
      <c r="T576" s="29">
        <f t="shared" si="150"/>
        <v>70</v>
      </c>
      <c r="U576" s="35">
        <f t="shared" si="151"/>
        <v>159</v>
      </c>
      <c r="V576" s="35">
        <f t="shared" si="152"/>
        <v>159</v>
      </c>
      <c r="W576" s="29">
        <f ca="1" t="shared" si="153"/>
        <v>0.056285338360818615</v>
      </c>
      <c r="X576" s="35">
        <f t="shared" si="154"/>
        <v>58</v>
      </c>
      <c r="Y576" s="41" t="str">
        <f t="shared" si="155"/>
        <v>{</v>
      </c>
      <c r="Z576" s="29">
        <f t="shared" si="156"/>
        <v>562</v>
      </c>
      <c r="AA576" s="29" t="str">
        <f t="shared" si="157"/>
        <v>A</v>
      </c>
      <c r="AB576" s="35">
        <f t="shared" si="158"/>
        <v>1</v>
      </c>
      <c r="AC576" s="29">
        <f t="shared" si="159"/>
        <v>0</v>
      </c>
      <c r="AD576" s="29" t="str">
        <f t="shared" si="160"/>
        <v>A</v>
      </c>
      <c r="AF576" s="29"/>
      <c r="AG576" s="29"/>
    </row>
    <row r="577" spans="19:33" ht="33" customHeight="1" hidden="1">
      <c r="S577" s="27">
        <f t="shared" si="161"/>
        <v>563</v>
      </c>
      <c r="T577" s="29">
        <f t="shared" si="150"/>
        <v>71</v>
      </c>
      <c r="U577" s="35">
        <f t="shared" si="151"/>
        <v>160</v>
      </c>
      <c r="V577" s="35">
        <f t="shared" si="152"/>
        <v>160</v>
      </c>
      <c r="W577" s="29">
        <f ca="1" t="shared" si="153"/>
        <v>0.0007595545163066042</v>
      </c>
      <c r="X577" s="35">
        <f t="shared" si="154"/>
        <v>4</v>
      </c>
      <c r="Y577" s="41" t="str">
        <f t="shared" si="155"/>
        <v>}</v>
      </c>
      <c r="Z577" s="29">
        <f t="shared" si="156"/>
        <v>563</v>
      </c>
      <c r="AA577" s="29">
        <f t="shared" si="157"/>
        <v>3</v>
      </c>
      <c r="AB577" s="35">
        <f t="shared" si="158"/>
        <v>1</v>
      </c>
      <c r="AC577" s="29">
        <f t="shared" si="159"/>
        <v>0</v>
      </c>
      <c r="AD577" s="29">
        <f t="shared" si="160"/>
        <v>3</v>
      </c>
      <c r="AF577" s="29"/>
      <c r="AG577" s="29"/>
    </row>
    <row r="578" spans="19:33" ht="33" customHeight="1" hidden="1">
      <c r="S578" s="27">
        <f t="shared" si="161"/>
        <v>564</v>
      </c>
      <c r="T578" s="29">
        <f t="shared" si="150"/>
        <v>72</v>
      </c>
      <c r="U578" s="35">
        <f t="shared" si="151"/>
        <v>161</v>
      </c>
      <c r="V578" s="35">
        <f t="shared" si="152"/>
        <v>161</v>
      </c>
      <c r="W578" s="29">
        <f ca="1" t="shared" si="153"/>
        <v>0.6882655857610939</v>
      </c>
      <c r="X578" s="35">
        <f t="shared" si="154"/>
        <v>709</v>
      </c>
      <c r="Y578" s="41" t="str">
        <f t="shared" si="155"/>
        <v>&lt;</v>
      </c>
      <c r="Z578" s="29">
        <f t="shared" si="156"/>
        <v>564</v>
      </c>
      <c r="AA578" s="29" t="str">
        <f t="shared" si="157"/>
        <v>z</v>
      </c>
      <c r="AB578" s="35">
        <f t="shared" si="158"/>
        <v>1</v>
      </c>
      <c r="AC578" s="29">
        <f t="shared" si="159"/>
        <v>0</v>
      </c>
      <c r="AD578" s="29" t="str">
        <f t="shared" si="160"/>
        <v>z</v>
      </c>
      <c r="AF578" s="29"/>
      <c r="AG578" s="29"/>
    </row>
    <row r="579" spans="19:33" ht="33" customHeight="1" hidden="1">
      <c r="S579" s="27">
        <f t="shared" si="161"/>
        <v>565</v>
      </c>
      <c r="T579" s="29">
        <f t="shared" si="150"/>
        <v>73</v>
      </c>
      <c r="U579" s="35">
        <f t="shared" si="151"/>
        <v>162</v>
      </c>
      <c r="V579" s="35">
        <f t="shared" si="152"/>
        <v>162</v>
      </c>
      <c r="W579" s="29">
        <f ca="1" t="shared" si="153"/>
        <v>0.23218322710595174</v>
      </c>
      <c r="X579" s="35">
        <f t="shared" si="154"/>
        <v>234</v>
      </c>
      <c r="Y579" s="41" t="str">
        <f t="shared" si="155"/>
        <v>&gt;</v>
      </c>
      <c r="Z579" s="29">
        <f t="shared" si="156"/>
        <v>565</v>
      </c>
      <c r="AA579" s="29" t="str">
        <f t="shared" si="157"/>
        <v>Z</v>
      </c>
      <c r="AB579" s="35">
        <f t="shared" si="158"/>
        <v>1</v>
      </c>
      <c r="AC579" s="29">
        <f t="shared" si="159"/>
        <v>0</v>
      </c>
      <c r="AD579" s="29" t="str">
        <f t="shared" si="160"/>
        <v>Z</v>
      </c>
      <c r="AF579" s="29"/>
      <c r="AG579" s="29"/>
    </row>
    <row r="580" spans="19:33" ht="33" customHeight="1" hidden="1">
      <c r="S580" s="27">
        <f t="shared" si="161"/>
        <v>566</v>
      </c>
      <c r="T580" s="29">
        <f t="shared" si="150"/>
        <v>74</v>
      </c>
      <c r="U580" s="35">
        <f t="shared" si="151"/>
        <v>163</v>
      </c>
      <c r="V580" s="35">
        <f t="shared" si="152"/>
        <v>163</v>
      </c>
      <c r="W580" s="29">
        <f ca="1" t="shared" si="153"/>
        <v>0.7218090286274301</v>
      </c>
      <c r="X580" s="35">
        <f t="shared" si="154"/>
        <v>745</v>
      </c>
      <c r="Y580" s="41" t="str">
        <f t="shared" si="155"/>
        <v>@</v>
      </c>
      <c r="Z580" s="29">
        <f t="shared" si="156"/>
        <v>566</v>
      </c>
      <c r="AA580" s="29" t="str">
        <f t="shared" si="157"/>
        <v>a</v>
      </c>
      <c r="AB580" s="35">
        <f t="shared" si="158"/>
        <v>1</v>
      </c>
      <c r="AC580" s="29">
        <f t="shared" si="159"/>
        <v>0</v>
      </c>
      <c r="AD580" s="29" t="str">
        <f t="shared" si="160"/>
        <v>a</v>
      </c>
      <c r="AF580" s="29"/>
      <c r="AG580" s="29"/>
    </row>
    <row r="581" spans="19:33" ht="33" customHeight="1" hidden="1">
      <c r="S581" s="27">
        <f t="shared" si="161"/>
        <v>567</v>
      </c>
      <c r="T581" s="29">
        <f t="shared" si="150"/>
        <v>75</v>
      </c>
      <c r="U581" s="35">
        <f t="shared" si="151"/>
        <v>164</v>
      </c>
      <c r="V581" s="35">
        <f t="shared" si="152"/>
        <v>164</v>
      </c>
      <c r="W581" s="29">
        <f ca="1" t="shared" si="153"/>
        <v>0.3908531358541282</v>
      </c>
      <c r="X581" s="35">
        <f t="shared" si="154"/>
        <v>393</v>
      </c>
      <c r="Y581" s="41" t="str">
        <f t="shared" si="155"/>
        <v>#</v>
      </c>
      <c r="Z581" s="29">
        <f t="shared" si="156"/>
        <v>567</v>
      </c>
      <c r="AA581" s="29" t="str">
        <f t="shared" si="157"/>
        <v>i</v>
      </c>
      <c r="AB581" s="35">
        <f t="shared" si="158"/>
        <v>1</v>
      </c>
      <c r="AC581" s="29">
        <f t="shared" si="159"/>
        <v>0</v>
      </c>
      <c r="AD581" s="29" t="str">
        <f t="shared" si="160"/>
        <v>i</v>
      </c>
      <c r="AF581" s="29"/>
      <c r="AG581" s="29"/>
    </row>
    <row r="582" spans="19:33" ht="33" customHeight="1" hidden="1">
      <c r="S582" s="27">
        <f t="shared" si="161"/>
        <v>568</v>
      </c>
      <c r="T582" s="29">
        <f t="shared" si="150"/>
        <v>76</v>
      </c>
      <c r="U582" s="35">
        <f t="shared" si="151"/>
        <v>165</v>
      </c>
      <c r="V582" s="35">
        <f t="shared" si="152"/>
        <v>165</v>
      </c>
      <c r="W582" s="29">
        <f ca="1" t="shared" si="153"/>
        <v>0.44739041836952076</v>
      </c>
      <c r="X582" s="35">
        <f t="shared" si="154"/>
        <v>444</v>
      </c>
      <c r="Y582" s="41" t="str">
        <f t="shared" si="155"/>
        <v>$</v>
      </c>
      <c r="Z582" s="29">
        <f t="shared" si="156"/>
        <v>568</v>
      </c>
      <c r="AA582" s="29" t="str">
        <f t="shared" si="157"/>
        <v>H</v>
      </c>
      <c r="AB582" s="35">
        <f t="shared" si="158"/>
        <v>1</v>
      </c>
      <c r="AC582" s="29">
        <f t="shared" si="159"/>
        <v>0</v>
      </c>
      <c r="AD582" s="29" t="str">
        <f t="shared" si="160"/>
        <v>H</v>
      </c>
      <c r="AF582" s="29"/>
      <c r="AG582" s="29"/>
    </row>
    <row r="583" spans="19:33" ht="33" customHeight="1" hidden="1">
      <c r="S583" s="27">
        <f t="shared" si="161"/>
        <v>569</v>
      </c>
      <c r="T583" s="29">
        <f t="shared" si="150"/>
        <v>77</v>
      </c>
      <c r="U583" s="35">
        <f t="shared" si="151"/>
        <v>166</v>
      </c>
      <c r="V583" s="35">
        <f t="shared" si="152"/>
        <v>166</v>
      </c>
      <c r="W583" s="29">
        <f ca="1" t="shared" si="153"/>
        <v>0.6888370370220852</v>
      </c>
      <c r="X583" s="35">
        <f t="shared" si="154"/>
        <v>711</v>
      </c>
      <c r="Y583" s="41" t="str">
        <f t="shared" si="155"/>
        <v>%</v>
      </c>
      <c r="Z583" s="29">
        <f t="shared" si="156"/>
        <v>569</v>
      </c>
      <c r="AA583" s="29" t="str">
        <f t="shared" si="157"/>
        <v>u</v>
      </c>
      <c r="AB583" s="35">
        <f t="shared" si="158"/>
        <v>1</v>
      </c>
      <c r="AC583" s="29">
        <f t="shared" si="159"/>
        <v>0</v>
      </c>
      <c r="AD583" s="29" t="str">
        <f t="shared" si="160"/>
        <v>u</v>
      </c>
      <c r="AF583" s="29"/>
      <c r="AG583" s="29"/>
    </row>
    <row r="584" spans="19:33" ht="33" customHeight="1" hidden="1">
      <c r="S584" s="27">
        <f t="shared" si="161"/>
        <v>570</v>
      </c>
      <c r="T584" s="29">
        <f t="shared" si="150"/>
        <v>78</v>
      </c>
      <c r="U584" s="35">
        <f t="shared" si="151"/>
        <v>167</v>
      </c>
      <c r="V584" s="35">
        <f t="shared" si="152"/>
        <v>167</v>
      </c>
      <c r="W584" s="29">
        <f ca="1" t="shared" si="153"/>
        <v>0.3430606299649177</v>
      </c>
      <c r="X584" s="35">
        <f t="shared" si="154"/>
        <v>340</v>
      </c>
      <c r="Y584" s="41" t="str">
        <f t="shared" si="155"/>
        <v>&amp;</v>
      </c>
      <c r="Z584" s="29">
        <f t="shared" si="156"/>
        <v>570</v>
      </c>
      <c r="AA584" s="29" t="str">
        <f t="shared" si="157"/>
        <v>*</v>
      </c>
      <c r="AB584" s="35">
        <f t="shared" si="158"/>
        <v>1</v>
      </c>
      <c r="AC584" s="29">
        <f t="shared" si="159"/>
        <v>0</v>
      </c>
      <c r="AD584" s="29" t="str">
        <f t="shared" si="160"/>
        <v>*</v>
      </c>
      <c r="AF584" s="41" t="str">
        <f>CONCATENATE(AD575,AD576,AD577,AD578,AD579,AD580,AD581,AD582,AD583,AD584)</f>
        <v>RA3zZaiHu*</v>
      </c>
      <c r="AG584" s="29"/>
    </row>
    <row r="585" spans="19:33" ht="33" customHeight="1" hidden="1">
      <c r="S585" s="27">
        <f t="shared" si="161"/>
        <v>571</v>
      </c>
      <c r="T585" s="29">
        <f t="shared" si="150"/>
        <v>79</v>
      </c>
      <c r="U585" s="35">
        <f t="shared" si="151"/>
        <v>168</v>
      </c>
      <c r="V585" s="35">
        <f t="shared" si="152"/>
        <v>168</v>
      </c>
      <c r="W585" s="29">
        <f ca="1" t="shared" si="153"/>
        <v>0.5638493026398789</v>
      </c>
      <c r="X585" s="35">
        <f t="shared" si="154"/>
        <v>570</v>
      </c>
      <c r="Y585" s="41" t="str">
        <f t="shared" si="155"/>
        <v>*</v>
      </c>
      <c r="Z585" s="29">
        <f t="shared" si="156"/>
        <v>571</v>
      </c>
      <c r="AA585" s="29" t="str">
        <f t="shared" si="157"/>
        <v>!</v>
      </c>
      <c r="AB585" s="35">
        <f t="shared" si="158"/>
        <v>1</v>
      </c>
      <c r="AC585" s="29">
        <f t="shared" si="159"/>
        <v>0</v>
      </c>
      <c r="AD585" s="29" t="str">
        <f t="shared" si="160"/>
        <v>!</v>
      </c>
      <c r="AF585" s="29"/>
      <c r="AG585" s="29"/>
    </row>
    <row r="586" spans="19:33" ht="33" customHeight="1" hidden="1">
      <c r="S586" s="27">
        <f t="shared" si="161"/>
        <v>572</v>
      </c>
      <c r="T586" s="29">
        <f t="shared" si="150"/>
        <v>80</v>
      </c>
      <c r="U586" s="35">
        <f t="shared" si="151"/>
        <v>169</v>
      </c>
      <c r="V586" s="35">
        <f t="shared" si="152"/>
        <v>169</v>
      </c>
      <c r="W586" s="29">
        <f ca="1" t="shared" si="153"/>
        <v>0.43095121541131354</v>
      </c>
      <c r="X586" s="35">
        <f t="shared" si="154"/>
        <v>430</v>
      </c>
      <c r="Y586" s="41" t="str">
        <f t="shared" si="155"/>
        <v>-</v>
      </c>
      <c r="Z586" s="29">
        <f t="shared" si="156"/>
        <v>572</v>
      </c>
      <c r="AA586" s="29" t="str">
        <f t="shared" si="157"/>
        <v>j</v>
      </c>
      <c r="AB586" s="35">
        <f t="shared" si="158"/>
        <v>1</v>
      </c>
      <c r="AC586" s="29">
        <f t="shared" si="159"/>
        <v>0</v>
      </c>
      <c r="AD586" s="29" t="str">
        <f t="shared" si="160"/>
        <v>j</v>
      </c>
      <c r="AF586" s="29"/>
      <c r="AG586" s="29"/>
    </row>
    <row r="587" spans="19:33" ht="33" customHeight="1" hidden="1">
      <c r="S587" s="27">
        <f t="shared" si="161"/>
        <v>573</v>
      </c>
      <c r="T587" s="29">
        <f t="shared" si="150"/>
        <v>81</v>
      </c>
      <c r="U587" s="35">
        <f t="shared" si="151"/>
        <v>170</v>
      </c>
      <c r="V587" s="35">
        <f t="shared" si="152"/>
        <v>170</v>
      </c>
      <c r="W587" s="29">
        <f ca="1" t="shared" si="153"/>
        <v>0.02731870473870368</v>
      </c>
      <c r="X587" s="35">
        <f t="shared" si="154"/>
        <v>30</v>
      </c>
      <c r="Y587" s="41" t="str">
        <f t="shared" si="155"/>
        <v>+</v>
      </c>
      <c r="Z587" s="29">
        <f t="shared" si="156"/>
        <v>573</v>
      </c>
      <c r="AA587" s="29" t="str">
        <f t="shared" si="157"/>
        <v>V</v>
      </c>
      <c r="AB587" s="35">
        <f t="shared" si="158"/>
        <v>1</v>
      </c>
      <c r="AC587" s="29">
        <f t="shared" si="159"/>
        <v>0</v>
      </c>
      <c r="AD587" s="29" t="str">
        <f t="shared" si="160"/>
        <v>V</v>
      </c>
      <c r="AF587" s="29"/>
      <c r="AG587" s="29"/>
    </row>
    <row r="588" spans="19:33" ht="33" customHeight="1" hidden="1">
      <c r="S588" s="27">
        <f t="shared" si="161"/>
        <v>574</v>
      </c>
      <c r="T588" s="29">
        <f t="shared" si="150"/>
        <v>82</v>
      </c>
      <c r="U588" s="35">
        <f t="shared" si="151"/>
        <v>171</v>
      </c>
      <c r="V588" s="35">
        <f t="shared" si="152"/>
        <v>171</v>
      </c>
      <c r="W588" s="29">
        <f ca="1" t="shared" si="153"/>
        <v>0.48164161001852823</v>
      </c>
      <c r="X588" s="35">
        <f t="shared" si="154"/>
        <v>482</v>
      </c>
      <c r="Y588" s="41" t="str">
        <f t="shared" si="155"/>
        <v>=</v>
      </c>
      <c r="Z588" s="29">
        <f t="shared" si="156"/>
        <v>574</v>
      </c>
      <c r="AA588" s="29" t="str">
        <f t="shared" si="157"/>
        <v>c</v>
      </c>
      <c r="AB588" s="35">
        <f t="shared" si="158"/>
        <v>1</v>
      </c>
      <c r="AC588" s="29">
        <f t="shared" si="159"/>
        <v>0</v>
      </c>
      <c r="AD588" s="29" t="str">
        <f t="shared" si="160"/>
        <v>c</v>
      </c>
      <c r="AF588" s="29"/>
      <c r="AG588" s="29"/>
    </row>
    <row r="589" spans="19:33" ht="33" customHeight="1" hidden="1">
      <c r="S589" s="27">
        <f t="shared" si="161"/>
        <v>575</v>
      </c>
      <c r="T589" s="29">
        <f t="shared" si="150"/>
        <v>1</v>
      </c>
      <c r="U589" s="35">
        <f t="shared" si="151"/>
        <v>1</v>
      </c>
      <c r="V589" s="35">
        <f t="shared" si="152"/>
        <v>1</v>
      </c>
      <c r="W589" s="29">
        <f ca="1" t="shared" si="153"/>
        <v>0.6288727078682028</v>
      </c>
      <c r="X589" s="35">
        <f t="shared" si="154"/>
        <v>637</v>
      </c>
      <c r="Y589" s="41">
        <f t="shared" si="155"/>
        <v>1</v>
      </c>
      <c r="Z589" s="29">
        <f t="shared" si="156"/>
        <v>575</v>
      </c>
      <c r="AA589" s="29">
        <f t="shared" si="157"/>
        <v>5</v>
      </c>
      <c r="AB589" s="35">
        <f t="shared" si="158"/>
        <v>1</v>
      </c>
      <c r="AC589" s="29">
        <f t="shared" si="159"/>
        <v>0</v>
      </c>
      <c r="AD589" s="29">
        <f t="shared" si="160"/>
        <v>5</v>
      </c>
      <c r="AF589" s="29"/>
      <c r="AG589" s="29"/>
    </row>
    <row r="590" spans="19:33" ht="33" customHeight="1" hidden="1">
      <c r="S590" s="27">
        <f t="shared" si="161"/>
        <v>576</v>
      </c>
      <c r="T590" s="29">
        <f t="shared" si="150"/>
        <v>2</v>
      </c>
      <c r="U590" s="35">
        <f t="shared" si="151"/>
        <v>2</v>
      </c>
      <c r="V590" s="35">
        <f t="shared" si="152"/>
        <v>2</v>
      </c>
      <c r="W590" s="29">
        <f ca="1" t="shared" si="153"/>
        <v>0.2646151891247479</v>
      </c>
      <c r="X590" s="35">
        <f t="shared" si="154"/>
        <v>268</v>
      </c>
      <c r="Y590" s="41">
        <f t="shared" si="155"/>
        <v>2</v>
      </c>
      <c r="Z590" s="29">
        <f t="shared" si="156"/>
        <v>576</v>
      </c>
      <c r="AA590" s="29" t="str">
        <f t="shared" si="157"/>
        <v>R</v>
      </c>
      <c r="AB590" s="35">
        <f t="shared" si="158"/>
        <v>1</v>
      </c>
      <c r="AC590" s="29">
        <f t="shared" si="159"/>
        <v>0</v>
      </c>
      <c r="AD590" s="29" t="str">
        <f t="shared" si="160"/>
        <v>R</v>
      </c>
      <c r="AF590" s="29"/>
      <c r="AG590" s="29"/>
    </row>
    <row r="591" spans="19:33" ht="33" customHeight="1" hidden="1">
      <c r="S591" s="27">
        <f t="shared" si="161"/>
        <v>577</v>
      </c>
      <c r="T591" s="29">
        <f aca="true" t="shared" si="162" ref="T591:T654">IF(T590=$F$1,1,1+T590)</f>
        <v>3</v>
      </c>
      <c r="U591" s="35">
        <f aca="true" t="shared" si="163" ref="U591:U654">VLOOKUP(T591,$L$15:$P$1000,5,0)</f>
        <v>3</v>
      </c>
      <c r="V591" s="35">
        <f aca="true" t="shared" si="164" ref="V591:V654">IF(ISERROR(U591)=TRUE,999999999,U591)</f>
        <v>3</v>
      </c>
      <c r="W591" s="29">
        <f aca="true" ca="1" t="shared" si="165" ref="W591:W654">RAND()</f>
        <v>0.5817684616597264</v>
      </c>
      <c r="X591" s="35">
        <f aca="true" t="shared" si="166" ref="X591:X654">RANK(W591,$W$15:$W$2000,1)</f>
        <v>595</v>
      </c>
      <c r="Y591" s="41">
        <f aca="true" t="shared" si="167" ref="Y591:Y654">VLOOKUP(V591,$L$15:$N$2000,3,0)</f>
        <v>3</v>
      </c>
      <c r="Z591" s="29">
        <f aca="true" t="shared" si="168" ref="Z591:Z654">SMALL($X$15:$X$2000,S591)</f>
        <v>577</v>
      </c>
      <c r="AA591" s="29" t="str">
        <f aca="true" t="shared" si="169" ref="AA591:AA654">VLOOKUP(Z591,$X$15:$Y$2000,2,0)</f>
        <v>@</v>
      </c>
      <c r="AB591" s="35">
        <f aca="true" t="shared" si="170" ref="AB591:AB654">IF(AB590=$B$8+1,1,1+AB590)</f>
        <v>1</v>
      </c>
      <c r="AC591" s="29">
        <f aca="true" t="shared" si="171" ref="AC591:AC654">IF(AB591=$B$8+1,1,0)*$C$8</f>
        <v>0</v>
      </c>
      <c r="AD591" s="29" t="str">
        <f aca="true" t="shared" si="172" ref="AD591:AD654">IF(AC591=0,AA591,$B$7)</f>
        <v>@</v>
      </c>
      <c r="AF591" s="29"/>
      <c r="AG591" s="29"/>
    </row>
    <row r="592" spans="19:33" ht="33" customHeight="1" hidden="1">
      <c r="S592" s="27">
        <f aca="true" t="shared" si="173" ref="S592:S655">S591+1</f>
        <v>578</v>
      </c>
      <c r="T592" s="29">
        <f t="shared" si="162"/>
        <v>4</v>
      </c>
      <c r="U592" s="35">
        <f t="shared" si="163"/>
        <v>4</v>
      </c>
      <c r="V592" s="35">
        <f t="shared" si="164"/>
        <v>4</v>
      </c>
      <c r="W592" s="29">
        <f ca="1" t="shared" si="165"/>
        <v>0.16090988231475045</v>
      </c>
      <c r="X592" s="35">
        <f t="shared" si="166"/>
        <v>166</v>
      </c>
      <c r="Y592" s="41">
        <f t="shared" si="167"/>
        <v>4</v>
      </c>
      <c r="Z592" s="29">
        <f t="shared" si="168"/>
        <v>578</v>
      </c>
      <c r="AA592" s="29" t="str">
        <f t="shared" si="169"/>
        <v>h</v>
      </c>
      <c r="AB592" s="35">
        <f t="shared" si="170"/>
        <v>1</v>
      </c>
      <c r="AC592" s="29">
        <f t="shared" si="171"/>
        <v>0</v>
      </c>
      <c r="AD592" s="29" t="str">
        <f t="shared" si="172"/>
        <v>h</v>
      </c>
      <c r="AF592" s="29"/>
      <c r="AG592" s="29"/>
    </row>
    <row r="593" spans="19:33" ht="33" customHeight="1" hidden="1">
      <c r="S593" s="27">
        <f t="shared" si="173"/>
        <v>579</v>
      </c>
      <c r="T593" s="29">
        <f t="shared" si="162"/>
        <v>5</v>
      </c>
      <c r="U593" s="35">
        <f t="shared" si="163"/>
        <v>5</v>
      </c>
      <c r="V593" s="35">
        <f t="shared" si="164"/>
        <v>5</v>
      </c>
      <c r="W593" s="29">
        <f ca="1" t="shared" si="165"/>
        <v>0.5745571841652958</v>
      </c>
      <c r="X593" s="35">
        <f t="shared" si="166"/>
        <v>583</v>
      </c>
      <c r="Y593" s="41">
        <f t="shared" si="167"/>
        <v>5</v>
      </c>
      <c r="Z593" s="29">
        <f t="shared" si="168"/>
        <v>579</v>
      </c>
      <c r="AA593" s="29" t="str">
        <f t="shared" si="169"/>
        <v>I</v>
      </c>
      <c r="AB593" s="35">
        <f t="shared" si="170"/>
        <v>1</v>
      </c>
      <c r="AC593" s="29">
        <f t="shared" si="171"/>
        <v>0</v>
      </c>
      <c r="AD593" s="29" t="str">
        <f t="shared" si="172"/>
        <v>I</v>
      </c>
      <c r="AF593" s="29"/>
      <c r="AG593" s="29"/>
    </row>
    <row r="594" spans="19:33" ht="33" customHeight="1" hidden="1">
      <c r="S594" s="27">
        <f t="shared" si="173"/>
        <v>580</v>
      </c>
      <c r="T594" s="29">
        <f t="shared" si="162"/>
        <v>6</v>
      </c>
      <c r="U594" s="35">
        <f t="shared" si="163"/>
        <v>6</v>
      </c>
      <c r="V594" s="35">
        <f t="shared" si="164"/>
        <v>6</v>
      </c>
      <c r="W594" s="29">
        <f ca="1" t="shared" si="165"/>
        <v>0.26112286162214104</v>
      </c>
      <c r="X594" s="35">
        <f t="shared" si="166"/>
        <v>263</v>
      </c>
      <c r="Y594" s="41">
        <f t="shared" si="167"/>
        <v>6</v>
      </c>
      <c r="Z594" s="29">
        <f t="shared" si="168"/>
        <v>580</v>
      </c>
      <c r="AA594" s="29" t="str">
        <f t="shared" si="169"/>
        <v>L</v>
      </c>
      <c r="AB594" s="35">
        <f t="shared" si="170"/>
        <v>1</v>
      </c>
      <c r="AC594" s="29">
        <f t="shared" si="171"/>
        <v>0</v>
      </c>
      <c r="AD594" s="29" t="str">
        <f t="shared" si="172"/>
        <v>L</v>
      </c>
      <c r="AF594" s="41" t="str">
        <f>CONCATENATE(AD585,AD586,AD587,AD588,AD589,AD590,AD591,AD592,AD593,AD594)</f>
        <v>!jVc5R@hIL</v>
      </c>
      <c r="AG594" s="29"/>
    </row>
    <row r="595" spans="19:33" ht="33" customHeight="1" hidden="1">
      <c r="S595" s="27">
        <f t="shared" si="173"/>
        <v>581</v>
      </c>
      <c r="T595" s="29">
        <f t="shared" si="162"/>
        <v>7</v>
      </c>
      <c r="U595" s="35">
        <f t="shared" si="163"/>
        <v>7</v>
      </c>
      <c r="V595" s="35">
        <f t="shared" si="164"/>
        <v>7</v>
      </c>
      <c r="W595" s="29">
        <f ca="1" t="shared" si="165"/>
        <v>0.28281940622648893</v>
      </c>
      <c r="X595" s="35">
        <f t="shared" si="166"/>
        <v>280</v>
      </c>
      <c r="Y595" s="41">
        <f t="shared" si="167"/>
        <v>7</v>
      </c>
      <c r="Z595" s="29">
        <f t="shared" si="168"/>
        <v>581</v>
      </c>
      <c r="AA595" s="29" t="str">
        <f t="shared" si="169"/>
        <v>t</v>
      </c>
      <c r="AB595" s="35">
        <f t="shared" si="170"/>
        <v>1</v>
      </c>
      <c r="AC595" s="29">
        <f t="shared" si="171"/>
        <v>0</v>
      </c>
      <c r="AD595" s="29" t="str">
        <f t="shared" si="172"/>
        <v>t</v>
      </c>
      <c r="AF595" s="29"/>
      <c r="AG595" s="29"/>
    </row>
    <row r="596" spans="19:33" ht="33" customHeight="1" hidden="1">
      <c r="S596" s="27">
        <f t="shared" si="173"/>
        <v>582</v>
      </c>
      <c r="T596" s="29">
        <f t="shared" si="162"/>
        <v>8</v>
      </c>
      <c r="U596" s="35">
        <f t="shared" si="163"/>
        <v>8</v>
      </c>
      <c r="V596" s="35">
        <f t="shared" si="164"/>
        <v>8</v>
      </c>
      <c r="W596" s="29">
        <f ca="1" t="shared" si="165"/>
        <v>0.9572342646099564</v>
      </c>
      <c r="X596" s="35">
        <f t="shared" si="166"/>
        <v>963</v>
      </c>
      <c r="Y596" s="41">
        <f t="shared" si="167"/>
        <v>8</v>
      </c>
      <c r="Z596" s="29">
        <f t="shared" si="168"/>
        <v>582</v>
      </c>
      <c r="AA596" s="29" t="str">
        <f t="shared" si="169"/>
        <v>O</v>
      </c>
      <c r="AB596" s="35">
        <f t="shared" si="170"/>
        <v>1</v>
      </c>
      <c r="AC596" s="29">
        <f t="shared" si="171"/>
        <v>0</v>
      </c>
      <c r="AD596" s="29" t="str">
        <f t="shared" si="172"/>
        <v>O</v>
      </c>
      <c r="AF596" s="29"/>
      <c r="AG596" s="29"/>
    </row>
    <row r="597" spans="19:33" ht="33" customHeight="1" hidden="1">
      <c r="S597" s="27">
        <f t="shared" si="173"/>
        <v>583</v>
      </c>
      <c r="T597" s="29">
        <f t="shared" si="162"/>
        <v>9</v>
      </c>
      <c r="U597" s="35">
        <f t="shared" si="163"/>
        <v>9</v>
      </c>
      <c r="V597" s="35">
        <f t="shared" si="164"/>
        <v>9</v>
      </c>
      <c r="W597" s="29">
        <f ca="1" t="shared" si="165"/>
        <v>0.8581923706585097</v>
      </c>
      <c r="X597" s="35">
        <f t="shared" si="166"/>
        <v>862</v>
      </c>
      <c r="Y597" s="41">
        <f t="shared" si="167"/>
        <v>9</v>
      </c>
      <c r="Z597" s="29">
        <f t="shared" si="168"/>
        <v>583</v>
      </c>
      <c r="AA597" s="29">
        <f t="shared" si="169"/>
        <v>5</v>
      </c>
      <c r="AB597" s="35">
        <f t="shared" si="170"/>
        <v>1</v>
      </c>
      <c r="AC597" s="29">
        <f t="shared" si="171"/>
        <v>0</v>
      </c>
      <c r="AD597" s="29">
        <f t="shared" si="172"/>
        <v>5</v>
      </c>
      <c r="AF597" s="29"/>
      <c r="AG597" s="29"/>
    </row>
    <row r="598" spans="19:33" ht="33" customHeight="1" hidden="1">
      <c r="S598" s="27">
        <f t="shared" si="173"/>
        <v>584</v>
      </c>
      <c r="T598" s="29">
        <f t="shared" si="162"/>
        <v>10</v>
      </c>
      <c r="U598" s="35">
        <f t="shared" si="163"/>
        <v>51</v>
      </c>
      <c r="V598" s="35">
        <f t="shared" si="164"/>
        <v>51</v>
      </c>
      <c r="W598" s="29">
        <f ca="1" t="shared" si="165"/>
        <v>0.645147587745029</v>
      </c>
      <c r="X598" s="35">
        <f t="shared" si="166"/>
        <v>660</v>
      </c>
      <c r="Y598" s="41" t="str">
        <f t="shared" si="167"/>
        <v>a</v>
      </c>
      <c r="Z598" s="29">
        <f t="shared" si="168"/>
        <v>584</v>
      </c>
      <c r="AA598" s="29" t="str">
        <f t="shared" si="169"/>
        <v>q</v>
      </c>
      <c r="AB598" s="35">
        <f t="shared" si="170"/>
        <v>1</v>
      </c>
      <c r="AC598" s="29">
        <f t="shared" si="171"/>
        <v>0</v>
      </c>
      <c r="AD598" s="29" t="str">
        <f t="shared" si="172"/>
        <v>q</v>
      </c>
      <c r="AF598" s="29"/>
      <c r="AG598" s="29"/>
    </row>
    <row r="599" spans="19:33" ht="33" customHeight="1" hidden="1">
      <c r="S599" s="27">
        <f t="shared" si="173"/>
        <v>585</v>
      </c>
      <c r="T599" s="29">
        <f t="shared" si="162"/>
        <v>11</v>
      </c>
      <c r="U599" s="35">
        <f t="shared" si="163"/>
        <v>52</v>
      </c>
      <c r="V599" s="35">
        <f t="shared" si="164"/>
        <v>52</v>
      </c>
      <c r="W599" s="29">
        <f ca="1" t="shared" si="165"/>
        <v>0.512190835737761</v>
      </c>
      <c r="X599" s="35">
        <f t="shared" si="166"/>
        <v>513</v>
      </c>
      <c r="Y599" s="41" t="str">
        <f t="shared" si="167"/>
        <v>b</v>
      </c>
      <c r="Z599" s="29">
        <f t="shared" si="168"/>
        <v>585</v>
      </c>
      <c r="AA599" s="29" t="str">
        <f t="shared" si="169"/>
        <v>s</v>
      </c>
      <c r="AB599" s="35">
        <f t="shared" si="170"/>
        <v>1</v>
      </c>
      <c r="AC599" s="29">
        <f t="shared" si="171"/>
        <v>0</v>
      </c>
      <c r="AD599" s="29" t="str">
        <f t="shared" si="172"/>
        <v>s</v>
      </c>
      <c r="AF599" s="29"/>
      <c r="AG599" s="29"/>
    </row>
    <row r="600" spans="19:33" ht="33" customHeight="1" hidden="1">
      <c r="S600" s="27">
        <f t="shared" si="173"/>
        <v>586</v>
      </c>
      <c r="T600" s="29">
        <f t="shared" si="162"/>
        <v>12</v>
      </c>
      <c r="U600" s="35">
        <f t="shared" si="163"/>
        <v>53</v>
      </c>
      <c r="V600" s="35">
        <f t="shared" si="164"/>
        <v>53</v>
      </c>
      <c r="W600" s="29">
        <f ca="1" t="shared" si="165"/>
        <v>0.12104911442686939</v>
      </c>
      <c r="X600" s="35">
        <f t="shared" si="166"/>
        <v>128</v>
      </c>
      <c r="Y600" s="41" t="str">
        <f t="shared" si="167"/>
        <v>c</v>
      </c>
      <c r="Z600" s="29">
        <f t="shared" si="168"/>
        <v>586</v>
      </c>
      <c r="AA600" s="29" t="str">
        <f t="shared" si="169"/>
        <v>Y</v>
      </c>
      <c r="AB600" s="35">
        <f t="shared" si="170"/>
        <v>1</v>
      </c>
      <c r="AC600" s="29">
        <f t="shared" si="171"/>
        <v>0</v>
      </c>
      <c r="AD600" s="29" t="str">
        <f t="shared" si="172"/>
        <v>Y</v>
      </c>
      <c r="AF600" s="29"/>
      <c r="AG600" s="29"/>
    </row>
    <row r="601" spans="19:33" ht="33" customHeight="1" hidden="1">
      <c r="S601" s="27">
        <f t="shared" si="173"/>
        <v>587</v>
      </c>
      <c r="T601" s="29">
        <f t="shared" si="162"/>
        <v>13</v>
      </c>
      <c r="U601" s="35">
        <f t="shared" si="163"/>
        <v>54</v>
      </c>
      <c r="V601" s="35">
        <f t="shared" si="164"/>
        <v>54</v>
      </c>
      <c r="W601" s="29">
        <f ca="1" t="shared" si="165"/>
        <v>0.7088753896123067</v>
      </c>
      <c r="X601" s="35">
        <f t="shared" si="166"/>
        <v>733</v>
      </c>
      <c r="Y601" s="41" t="str">
        <f t="shared" si="167"/>
        <v>d</v>
      </c>
      <c r="Z601" s="29">
        <f t="shared" si="168"/>
        <v>587</v>
      </c>
      <c r="AA601" s="29" t="str">
        <f t="shared" si="169"/>
        <v>K</v>
      </c>
      <c r="AB601" s="35">
        <f t="shared" si="170"/>
        <v>1</v>
      </c>
      <c r="AC601" s="29">
        <f t="shared" si="171"/>
        <v>0</v>
      </c>
      <c r="AD601" s="29" t="str">
        <f t="shared" si="172"/>
        <v>K</v>
      </c>
      <c r="AF601" s="29"/>
      <c r="AG601" s="29"/>
    </row>
    <row r="602" spans="19:33" ht="33" customHeight="1" hidden="1">
      <c r="S602" s="27">
        <f t="shared" si="173"/>
        <v>588</v>
      </c>
      <c r="T602" s="29">
        <f t="shared" si="162"/>
        <v>14</v>
      </c>
      <c r="U602" s="35">
        <f t="shared" si="163"/>
        <v>55</v>
      </c>
      <c r="V602" s="35">
        <f t="shared" si="164"/>
        <v>55</v>
      </c>
      <c r="W602" s="29">
        <f ca="1" t="shared" si="165"/>
        <v>0.06073012787695531</v>
      </c>
      <c r="X602" s="35">
        <f t="shared" si="166"/>
        <v>59</v>
      </c>
      <c r="Y602" s="41" t="str">
        <f t="shared" si="167"/>
        <v>e</v>
      </c>
      <c r="Z602" s="29">
        <f t="shared" si="168"/>
        <v>588</v>
      </c>
      <c r="AA602" s="29" t="str">
        <f t="shared" si="169"/>
        <v>q</v>
      </c>
      <c r="AB602" s="35">
        <f t="shared" si="170"/>
        <v>1</v>
      </c>
      <c r="AC602" s="29">
        <f t="shared" si="171"/>
        <v>0</v>
      </c>
      <c r="AD602" s="29" t="str">
        <f t="shared" si="172"/>
        <v>q</v>
      </c>
      <c r="AF602" s="29"/>
      <c r="AG602" s="29"/>
    </row>
    <row r="603" spans="19:33" ht="33" customHeight="1" hidden="1">
      <c r="S603" s="27">
        <f t="shared" si="173"/>
        <v>589</v>
      </c>
      <c r="T603" s="29">
        <f t="shared" si="162"/>
        <v>15</v>
      </c>
      <c r="U603" s="35">
        <f t="shared" si="163"/>
        <v>56</v>
      </c>
      <c r="V603" s="35">
        <f t="shared" si="164"/>
        <v>56</v>
      </c>
      <c r="W603" s="29">
        <f ca="1" t="shared" si="165"/>
        <v>0.33214589874583356</v>
      </c>
      <c r="X603" s="35">
        <f t="shared" si="166"/>
        <v>328</v>
      </c>
      <c r="Y603" s="41" t="str">
        <f t="shared" si="167"/>
        <v>f</v>
      </c>
      <c r="Z603" s="29">
        <f t="shared" si="168"/>
        <v>589</v>
      </c>
      <c r="AA603" s="29" t="str">
        <f t="shared" si="169"/>
        <v>%</v>
      </c>
      <c r="AB603" s="35">
        <f t="shared" si="170"/>
        <v>1</v>
      </c>
      <c r="AC603" s="29">
        <f t="shared" si="171"/>
        <v>0</v>
      </c>
      <c r="AD603" s="29" t="str">
        <f t="shared" si="172"/>
        <v>%</v>
      </c>
      <c r="AF603" s="29"/>
      <c r="AG603" s="29"/>
    </row>
    <row r="604" spans="19:33" ht="33" customHeight="1" hidden="1">
      <c r="S604" s="27">
        <f t="shared" si="173"/>
        <v>590</v>
      </c>
      <c r="T604" s="29">
        <f t="shared" si="162"/>
        <v>16</v>
      </c>
      <c r="U604" s="35">
        <f t="shared" si="163"/>
        <v>57</v>
      </c>
      <c r="V604" s="35">
        <f t="shared" si="164"/>
        <v>57</v>
      </c>
      <c r="W604" s="29">
        <f ca="1" t="shared" si="165"/>
        <v>0.8433869002081774</v>
      </c>
      <c r="X604" s="35">
        <f t="shared" si="166"/>
        <v>852</v>
      </c>
      <c r="Y604" s="41" t="str">
        <f t="shared" si="167"/>
        <v>g</v>
      </c>
      <c r="Z604" s="29">
        <f t="shared" si="168"/>
        <v>590</v>
      </c>
      <c r="AA604" s="29" t="str">
        <f t="shared" si="169"/>
        <v>&lt;</v>
      </c>
      <c r="AB604" s="35">
        <f t="shared" si="170"/>
        <v>1</v>
      </c>
      <c r="AC604" s="29">
        <f t="shared" si="171"/>
        <v>0</v>
      </c>
      <c r="AD604" s="29" t="str">
        <f t="shared" si="172"/>
        <v>&lt;</v>
      </c>
      <c r="AF604" s="41" t="str">
        <f>CONCATENATE(AD595,AD596,AD597,AD598,AD599,AD600,AD601,AD602,AD603,AD604)</f>
        <v>tO5qsYKq%&lt;</v>
      </c>
      <c r="AG604" s="29"/>
    </row>
    <row r="605" spans="19:33" ht="33" customHeight="1" hidden="1">
      <c r="S605" s="27">
        <f t="shared" si="173"/>
        <v>591</v>
      </c>
      <c r="T605" s="29">
        <f t="shared" si="162"/>
        <v>17</v>
      </c>
      <c r="U605" s="35">
        <f t="shared" si="163"/>
        <v>58</v>
      </c>
      <c r="V605" s="35">
        <f t="shared" si="164"/>
        <v>58</v>
      </c>
      <c r="W605" s="29">
        <f ca="1" t="shared" si="165"/>
        <v>0.5096298056554928</v>
      </c>
      <c r="X605" s="35">
        <f t="shared" si="166"/>
        <v>509</v>
      </c>
      <c r="Y605" s="41" t="str">
        <f t="shared" si="167"/>
        <v>h</v>
      </c>
      <c r="Z605" s="29">
        <f t="shared" si="168"/>
        <v>591</v>
      </c>
      <c r="AA605" s="29">
        <f t="shared" si="169"/>
        <v>5</v>
      </c>
      <c r="AB605" s="35">
        <f t="shared" si="170"/>
        <v>1</v>
      </c>
      <c r="AC605" s="29">
        <f t="shared" si="171"/>
        <v>0</v>
      </c>
      <c r="AD605" s="29">
        <f t="shared" si="172"/>
        <v>5</v>
      </c>
      <c r="AF605" s="29"/>
      <c r="AG605" s="29"/>
    </row>
    <row r="606" spans="19:33" ht="33" customHeight="1" hidden="1">
      <c r="S606" s="27">
        <f t="shared" si="173"/>
        <v>592</v>
      </c>
      <c r="T606" s="29">
        <f t="shared" si="162"/>
        <v>18</v>
      </c>
      <c r="U606" s="35">
        <f t="shared" si="163"/>
        <v>59</v>
      </c>
      <c r="V606" s="35">
        <f t="shared" si="164"/>
        <v>59</v>
      </c>
      <c r="W606" s="29">
        <f ca="1" t="shared" si="165"/>
        <v>0.15344497121208633</v>
      </c>
      <c r="X606" s="35">
        <f t="shared" si="166"/>
        <v>158</v>
      </c>
      <c r="Y606" s="41" t="str">
        <f t="shared" si="167"/>
        <v>i</v>
      </c>
      <c r="Z606" s="29">
        <f t="shared" si="168"/>
        <v>592</v>
      </c>
      <c r="AA606" s="29" t="str">
        <f t="shared" si="169"/>
        <v>K</v>
      </c>
      <c r="AB606" s="35">
        <f t="shared" si="170"/>
        <v>1</v>
      </c>
      <c r="AC606" s="29">
        <f t="shared" si="171"/>
        <v>0</v>
      </c>
      <c r="AD606" s="29" t="str">
        <f t="shared" si="172"/>
        <v>K</v>
      </c>
      <c r="AF606" s="29"/>
      <c r="AG606" s="29"/>
    </row>
    <row r="607" spans="19:33" ht="33" customHeight="1" hidden="1">
      <c r="S607" s="27">
        <f t="shared" si="173"/>
        <v>593</v>
      </c>
      <c r="T607" s="29">
        <f t="shared" si="162"/>
        <v>19</v>
      </c>
      <c r="U607" s="35">
        <f t="shared" si="163"/>
        <v>60</v>
      </c>
      <c r="V607" s="35">
        <f t="shared" si="164"/>
        <v>60</v>
      </c>
      <c r="W607" s="29">
        <f ca="1" t="shared" si="165"/>
        <v>0.5126650066709963</v>
      </c>
      <c r="X607" s="35">
        <f t="shared" si="166"/>
        <v>515</v>
      </c>
      <c r="Y607" s="41" t="str">
        <f t="shared" si="167"/>
        <v>j</v>
      </c>
      <c r="Z607" s="29">
        <f t="shared" si="168"/>
        <v>593</v>
      </c>
      <c r="AA607" s="29" t="str">
        <f t="shared" si="169"/>
        <v>c</v>
      </c>
      <c r="AB607" s="35">
        <f t="shared" si="170"/>
        <v>1</v>
      </c>
      <c r="AC607" s="29">
        <f t="shared" si="171"/>
        <v>0</v>
      </c>
      <c r="AD607" s="29" t="str">
        <f t="shared" si="172"/>
        <v>c</v>
      </c>
      <c r="AF607" s="29"/>
      <c r="AG607" s="29"/>
    </row>
    <row r="608" spans="19:33" ht="33" customHeight="1" hidden="1">
      <c r="S608" s="27">
        <f t="shared" si="173"/>
        <v>594</v>
      </c>
      <c r="T608" s="29">
        <f t="shared" si="162"/>
        <v>20</v>
      </c>
      <c r="U608" s="35">
        <f t="shared" si="163"/>
        <v>61</v>
      </c>
      <c r="V608" s="35">
        <f t="shared" si="164"/>
        <v>61</v>
      </c>
      <c r="W608" s="29">
        <f ca="1" t="shared" si="165"/>
        <v>0.6514588109975564</v>
      </c>
      <c r="X608" s="35">
        <f t="shared" si="166"/>
        <v>668</v>
      </c>
      <c r="Y608" s="41" t="str">
        <f t="shared" si="167"/>
        <v>k</v>
      </c>
      <c r="Z608" s="29">
        <f t="shared" si="168"/>
        <v>594</v>
      </c>
      <c r="AA608" s="29" t="str">
        <f t="shared" si="169"/>
        <v>m</v>
      </c>
      <c r="AB608" s="35">
        <f t="shared" si="170"/>
        <v>1</v>
      </c>
      <c r="AC608" s="29">
        <f t="shared" si="171"/>
        <v>0</v>
      </c>
      <c r="AD608" s="29" t="str">
        <f t="shared" si="172"/>
        <v>m</v>
      </c>
      <c r="AF608" s="29"/>
      <c r="AG608" s="29"/>
    </row>
    <row r="609" spans="19:33" ht="33" customHeight="1" hidden="1">
      <c r="S609" s="27">
        <f t="shared" si="173"/>
        <v>595</v>
      </c>
      <c r="T609" s="29">
        <f t="shared" si="162"/>
        <v>21</v>
      </c>
      <c r="U609" s="35">
        <f t="shared" si="163"/>
        <v>62</v>
      </c>
      <c r="V609" s="35">
        <f t="shared" si="164"/>
        <v>62</v>
      </c>
      <c r="W609" s="29">
        <f ca="1" t="shared" si="165"/>
        <v>0.5347689067011392</v>
      </c>
      <c r="X609" s="35">
        <f t="shared" si="166"/>
        <v>542</v>
      </c>
      <c r="Y609" s="41" t="str">
        <f t="shared" si="167"/>
        <v>l</v>
      </c>
      <c r="Z609" s="29">
        <f t="shared" si="168"/>
        <v>595</v>
      </c>
      <c r="AA609" s="29">
        <f t="shared" si="169"/>
        <v>3</v>
      </c>
      <c r="AB609" s="35">
        <f t="shared" si="170"/>
        <v>1</v>
      </c>
      <c r="AC609" s="29">
        <f t="shared" si="171"/>
        <v>0</v>
      </c>
      <c r="AD609" s="29">
        <f t="shared" si="172"/>
        <v>3</v>
      </c>
      <c r="AF609" s="29"/>
      <c r="AG609" s="29"/>
    </row>
    <row r="610" spans="19:33" ht="33" customHeight="1" hidden="1">
      <c r="S610" s="27">
        <f t="shared" si="173"/>
        <v>596</v>
      </c>
      <c r="T610" s="29">
        <f t="shared" si="162"/>
        <v>22</v>
      </c>
      <c r="U610" s="35">
        <f t="shared" si="163"/>
        <v>63</v>
      </c>
      <c r="V610" s="35">
        <f t="shared" si="164"/>
        <v>63</v>
      </c>
      <c r="W610" s="29">
        <f ca="1" t="shared" si="165"/>
        <v>0.5788825943168276</v>
      </c>
      <c r="X610" s="35">
        <f t="shared" si="166"/>
        <v>594</v>
      </c>
      <c r="Y610" s="41" t="str">
        <f t="shared" si="167"/>
        <v>m</v>
      </c>
      <c r="Z610" s="29">
        <f t="shared" si="168"/>
        <v>596</v>
      </c>
      <c r="AA610" s="29">
        <f t="shared" si="169"/>
        <v>1</v>
      </c>
      <c r="AB610" s="35">
        <f t="shared" si="170"/>
        <v>1</v>
      </c>
      <c r="AC610" s="29">
        <f t="shared" si="171"/>
        <v>0</v>
      </c>
      <c r="AD610" s="29">
        <f t="shared" si="172"/>
        <v>1</v>
      </c>
      <c r="AF610" s="29"/>
      <c r="AG610" s="29"/>
    </row>
    <row r="611" spans="19:33" ht="33" customHeight="1" hidden="1">
      <c r="S611" s="27">
        <f t="shared" si="173"/>
        <v>597</v>
      </c>
      <c r="T611" s="29">
        <f t="shared" si="162"/>
        <v>23</v>
      </c>
      <c r="U611" s="35">
        <f t="shared" si="163"/>
        <v>64</v>
      </c>
      <c r="V611" s="35">
        <f t="shared" si="164"/>
        <v>64</v>
      </c>
      <c r="W611" s="29">
        <f ca="1" t="shared" si="165"/>
        <v>0.9687960034965987</v>
      </c>
      <c r="X611" s="35">
        <f t="shared" si="166"/>
        <v>973</v>
      </c>
      <c r="Y611" s="41" t="str">
        <f t="shared" si="167"/>
        <v>n</v>
      </c>
      <c r="Z611" s="29">
        <f t="shared" si="168"/>
        <v>597</v>
      </c>
      <c r="AA611" s="29" t="str">
        <f t="shared" si="169"/>
        <v>v</v>
      </c>
      <c r="AB611" s="35">
        <f t="shared" si="170"/>
        <v>1</v>
      </c>
      <c r="AC611" s="29">
        <f t="shared" si="171"/>
        <v>0</v>
      </c>
      <c r="AD611" s="29" t="str">
        <f t="shared" si="172"/>
        <v>v</v>
      </c>
      <c r="AF611" s="29"/>
      <c r="AG611" s="29"/>
    </row>
    <row r="612" spans="19:33" ht="33" customHeight="1" hidden="1">
      <c r="S612" s="27">
        <f t="shared" si="173"/>
        <v>598</v>
      </c>
      <c r="T612" s="29">
        <f t="shared" si="162"/>
        <v>24</v>
      </c>
      <c r="U612" s="35">
        <f t="shared" si="163"/>
        <v>65</v>
      </c>
      <c r="V612" s="35">
        <f t="shared" si="164"/>
        <v>65</v>
      </c>
      <c r="W612" s="29">
        <f ca="1" t="shared" si="165"/>
        <v>0.5934676889679278</v>
      </c>
      <c r="X612" s="35">
        <f t="shared" si="166"/>
        <v>606</v>
      </c>
      <c r="Y612" s="41" t="str">
        <f t="shared" si="167"/>
        <v>o</v>
      </c>
      <c r="Z612" s="29">
        <f t="shared" si="168"/>
        <v>598</v>
      </c>
      <c r="AA612" s="29" t="str">
        <f t="shared" si="169"/>
        <v>e</v>
      </c>
      <c r="AB612" s="35">
        <f t="shared" si="170"/>
        <v>1</v>
      </c>
      <c r="AC612" s="29">
        <f t="shared" si="171"/>
        <v>0</v>
      </c>
      <c r="AD612" s="29" t="str">
        <f t="shared" si="172"/>
        <v>e</v>
      </c>
      <c r="AF612" s="29"/>
      <c r="AG612" s="29"/>
    </row>
    <row r="613" spans="19:33" ht="33" customHeight="1" hidden="1">
      <c r="S613" s="27">
        <f t="shared" si="173"/>
        <v>599</v>
      </c>
      <c r="T613" s="29">
        <f t="shared" si="162"/>
        <v>25</v>
      </c>
      <c r="U613" s="35">
        <f t="shared" si="163"/>
        <v>66</v>
      </c>
      <c r="V613" s="35">
        <f t="shared" si="164"/>
        <v>66</v>
      </c>
      <c r="W613" s="29">
        <f ca="1" t="shared" si="165"/>
        <v>0.7355703969958757</v>
      </c>
      <c r="X613" s="35">
        <f t="shared" si="166"/>
        <v>757</v>
      </c>
      <c r="Y613" s="41" t="str">
        <f t="shared" si="167"/>
        <v>p</v>
      </c>
      <c r="Z613" s="29">
        <f t="shared" si="168"/>
        <v>599</v>
      </c>
      <c r="AA613" s="29" t="str">
        <f t="shared" si="169"/>
        <v>[</v>
      </c>
      <c r="AB613" s="35">
        <f t="shared" si="170"/>
        <v>1</v>
      </c>
      <c r="AC613" s="29">
        <f t="shared" si="171"/>
        <v>0</v>
      </c>
      <c r="AD613" s="29" t="str">
        <f t="shared" si="172"/>
        <v>[</v>
      </c>
      <c r="AF613" s="29"/>
      <c r="AG613" s="29"/>
    </row>
    <row r="614" spans="19:33" ht="33" customHeight="1" hidden="1">
      <c r="S614" s="27">
        <f t="shared" si="173"/>
        <v>600</v>
      </c>
      <c r="T614" s="29">
        <f t="shared" si="162"/>
        <v>26</v>
      </c>
      <c r="U614" s="35">
        <f t="shared" si="163"/>
        <v>67</v>
      </c>
      <c r="V614" s="35">
        <f t="shared" si="164"/>
        <v>67</v>
      </c>
      <c r="W614" s="29">
        <f ca="1" t="shared" si="165"/>
        <v>0.10617888534634545</v>
      </c>
      <c r="X614" s="35">
        <f t="shared" si="166"/>
        <v>99</v>
      </c>
      <c r="Y614" s="41" t="str">
        <f t="shared" si="167"/>
        <v>q</v>
      </c>
      <c r="Z614" s="29">
        <f t="shared" si="168"/>
        <v>600</v>
      </c>
      <c r="AA614" s="29" t="str">
        <f t="shared" si="169"/>
        <v>F</v>
      </c>
      <c r="AB614" s="35">
        <f t="shared" si="170"/>
        <v>1</v>
      </c>
      <c r="AC614" s="29">
        <f t="shared" si="171"/>
        <v>0</v>
      </c>
      <c r="AD614" s="29" t="str">
        <f t="shared" si="172"/>
        <v>F</v>
      </c>
      <c r="AF614" s="41" t="str">
        <f>CONCATENATE(AD605,AD606,AD607,AD608,AD609,AD610,AD611,AD612,AD613,AD614)</f>
        <v>5Kcm31ve[F</v>
      </c>
      <c r="AG614" s="34" t="str">
        <f>CONCATENATE(AF524,AF534,AF544,AF554,AF564,AF574,AF584,AF594,AF604,AF614)</f>
        <v>h@P.Qk?sh-)YbMjGf+cxwOb4HW+T}?!oNFV6z?Y(flr1U8nZQ=s&amp;{I(%.fwmRA3zZaiHu*!jVc5R@hILtO5qsYKq%&lt;5Kcm31ve[F</v>
      </c>
    </row>
    <row r="615" spans="19:33" ht="33" customHeight="1" hidden="1">
      <c r="S615" s="27">
        <f t="shared" si="173"/>
        <v>601</v>
      </c>
      <c r="T615" s="29">
        <f t="shared" si="162"/>
        <v>27</v>
      </c>
      <c r="U615" s="35">
        <f t="shared" si="163"/>
        <v>68</v>
      </c>
      <c r="V615" s="35">
        <f t="shared" si="164"/>
        <v>68</v>
      </c>
      <c r="W615" s="29">
        <f ca="1" t="shared" si="165"/>
        <v>0.4497156251267852</v>
      </c>
      <c r="X615" s="35">
        <f t="shared" si="166"/>
        <v>449</v>
      </c>
      <c r="Y615" s="41" t="str">
        <f t="shared" si="167"/>
        <v>r</v>
      </c>
      <c r="Z615" s="29">
        <f t="shared" si="168"/>
        <v>601</v>
      </c>
      <c r="AA615" s="29" t="str">
        <f t="shared" si="169"/>
        <v>V</v>
      </c>
      <c r="AB615" s="35">
        <f t="shared" si="170"/>
        <v>1</v>
      </c>
      <c r="AC615" s="29">
        <f t="shared" si="171"/>
        <v>0</v>
      </c>
      <c r="AD615" s="29" t="str">
        <f t="shared" si="172"/>
        <v>V</v>
      </c>
      <c r="AF615" s="29"/>
      <c r="AG615" s="29"/>
    </row>
    <row r="616" spans="19:33" ht="33" customHeight="1" hidden="1">
      <c r="S616" s="27">
        <f t="shared" si="173"/>
        <v>602</v>
      </c>
      <c r="T616" s="29">
        <f t="shared" si="162"/>
        <v>28</v>
      </c>
      <c r="U616" s="35">
        <f t="shared" si="163"/>
        <v>69</v>
      </c>
      <c r="V616" s="35">
        <f t="shared" si="164"/>
        <v>69</v>
      </c>
      <c r="W616" s="29">
        <f ca="1" t="shared" si="165"/>
        <v>0.0532384713837919</v>
      </c>
      <c r="X616" s="35">
        <f t="shared" si="166"/>
        <v>54</v>
      </c>
      <c r="Y616" s="41" t="str">
        <f t="shared" si="167"/>
        <v>s</v>
      </c>
      <c r="Z616" s="29">
        <f t="shared" si="168"/>
        <v>602</v>
      </c>
      <c r="AA616" s="29" t="str">
        <f t="shared" si="169"/>
        <v>b</v>
      </c>
      <c r="AB616" s="35">
        <f t="shared" si="170"/>
        <v>1</v>
      </c>
      <c r="AC616" s="29">
        <f t="shared" si="171"/>
        <v>0</v>
      </c>
      <c r="AD616" s="29" t="str">
        <f t="shared" si="172"/>
        <v>b</v>
      </c>
      <c r="AF616" s="29"/>
      <c r="AG616" s="29"/>
    </row>
    <row r="617" spans="19:33" ht="33" customHeight="1" hidden="1">
      <c r="S617" s="27">
        <f t="shared" si="173"/>
        <v>603</v>
      </c>
      <c r="T617" s="29">
        <f t="shared" si="162"/>
        <v>29</v>
      </c>
      <c r="U617" s="35">
        <f t="shared" si="163"/>
        <v>70</v>
      </c>
      <c r="V617" s="35">
        <f t="shared" si="164"/>
        <v>70</v>
      </c>
      <c r="W617" s="29">
        <f ca="1" t="shared" si="165"/>
        <v>0.15746148594331466</v>
      </c>
      <c r="X617" s="35">
        <f t="shared" si="166"/>
        <v>161</v>
      </c>
      <c r="Y617" s="41" t="str">
        <f t="shared" si="167"/>
        <v>t</v>
      </c>
      <c r="Z617" s="29">
        <f t="shared" si="168"/>
        <v>603</v>
      </c>
      <c r="AA617" s="29" t="str">
        <f t="shared" si="169"/>
        <v>P</v>
      </c>
      <c r="AB617" s="35">
        <f t="shared" si="170"/>
        <v>1</v>
      </c>
      <c r="AC617" s="29">
        <f t="shared" si="171"/>
        <v>0</v>
      </c>
      <c r="AD617" s="29" t="str">
        <f t="shared" si="172"/>
        <v>P</v>
      </c>
      <c r="AF617" s="29"/>
      <c r="AG617" s="29"/>
    </row>
    <row r="618" spans="19:33" ht="33" customHeight="1" hidden="1">
      <c r="S618" s="27">
        <f t="shared" si="173"/>
        <v>604</v>
      </c>
      <c r="T618" s="29">
        <f t="shared" si="162"/>
        <v>30</v>
      </c>
      <c r="U618" s="35">
        <f t="shared" si="163"/>
        <v>71</v>
      </c>
      <c r="V618" s="35">
        <f t="shared" si="164"/>
        <v>71</v>
      </c>
      <c r="W618" s="29">
        <f ca="1" t="shared" si="165"/>
        <v>0.021732477142818007</v>
      </c>
      <c r="X618" s="35">
        <f t="shared" si="166"/>
        <v>24</v>
      </c>
      <c r="Y618" s="41" t="str">
        <f t="shared" si="167"/>
        <v>u</v>
      </c>
      <c r="Z618" s="29">
        <f t="shared" si="168"/>
        <v>604</v>
      </c>
      <c r="AA618" s="29" t="str">
        <f t="shared" si="169"/>
        <v>[</v>
      </c>
      <c r="AB618" s="35">
        <f t="shared" si="170"/>
        <v>1</v>
      </c>
      <c r="AC618" s="29">
        <f t="shared" si="171"/>
        <v>0</v>
      </c>
      <c r="AD618" s="29" t="str">
        <f t="shared" si="172"/>
        <v>[</v>
      </c>
      <c r="AF618" s="29"/>
      <c r="AG618" s="29"/>
    </row>
    <row r="619" spans="19:33" ht="33" customHeight="1" hidden="1">
      <c r="S619" s="27">
        <f t="shared" si="173"/>
        <v>605</v>
      </c>
      <c r="T619" s="29">
        <f t="shared" si="162"/>
        <v>31</v>
      </c>
      <c r="U619" s="35">
        <f t="shared" si="163"/>
        <v>72</v>
      </c>
      <c r="V619" s="35">
        <f t="shared" si="164"/>
        <v>72</v>
      </c>
      <c r="W619" s="29">
        <f ca="1" t="shared" si="165"/>
        <v>0.8160998374562792</v>
      </c>
      <c r="X619" s="35">
        <f t="shared" si="166"/>
        <v>822</v>
      </c>
      <c r="Y619" s="41" t="str">
        <f t="shared" si="167"/>
        <v>v</v>
      </c>
      <c r="Z619" s="29">
        <f t="shared" si="168"/>
        <v>605</v>
      </c>
      <c r="AA619" s="29" t="str">
        <f t="shared" si="169"/>
        <v>D</v>
      </c>
      <c r="AB619" s="35">
        <f t="shared" si="170"/>
        <v>1</v>
      </c>
      <c r="AC619" s="29">
        <f t="shared" si="171"/>
        <v>0</v>
      </c>
      <c r="AD619" s="29" t="str">
        <f t="shared" si="172"/>
        <v>D</v>
      </c>
      <c r="AF619" s="29"/>
      <c r="AG619" s="29"/>
    </row>
    <row r="620" spans="19:33" ht="33" customHeight="1" hidden="1">
      <c r="S620" s="27">
        <f t="shared" si="173"/>
        <v>606</v>
      </c>
      <c r="T620" s="29">
        <f t="shared" si="162"/>
        <v>32</v>
      </c>
      <c r="U620" s="35">
        <f t="shared" si="163"/>
        <v>73</v>
      </c>
      <c r="V620" s="35">
        <f t="shared" si="164"/>
        <v>73</v>
      </c>
      <c r="W620" s="29">
        <f ca="1" t="shared" si="165"/>
        <v>0.09601608211828061</v>
      </c>
      <c r="X620" s="35">
        <f t="shared" si="166"/>
        <v>95</v>
      </c>
      <c r="Y620" s="41" t="str">
        <f t="shared" si="167"/>
        <v>w</v>
      </c>
      <c r="Z620" s="29">
        <f t="shared" si="168"/>
        <v>606</v>
      </c>
      <c r="AA620" s="29" t="str">
        <f t="shared" si="169"/>
        <v>o</v>
      </c>
      <c r="AB620" s="35">
        <f t="shared" si="170"/>
        <v>1</v>
      </c>
      <c r="AC620" s="29">
        <f t="shared" si="171"/>
        <v>0</v>
      </c>
      <c r="AD620" s="29" t="str">
        <f t="shared" si="172"/>
        <v>o</v>
      </c>
      <c r="AF620" s="29"/>
      <c r="AG620" s="29"/>
    </row>
    <row r="621" spans="19:33" ht="33" customHeight="1" hidden="1">
      <c r="S621" s="27">
        <f t="shared" si="173"/>
        <v>607</v>
      </c>
      <c r="T621" s="29">
        <f t="shared" si="162"/>
        <v>33</v>
      </c>
      <c r="U621" s="35">
        <f t="shared" si="163"/>
        <v>74</v>
      </c>
      <c r="V621" s="35">
        <f t="shared" si="164"/>
        <v>74</v>
      </c>
      <c r="W621" s="29">
        <f ca="1" t="shared" si="165"/>
        <v>0.03722384812190627</v>
      </c>
      <c r="X621" s="35">
        <f t="shared" si="166"/>
        <v>38</v>
      </c>
      <c r="Y621" s="41" t="str">
        <f t="shared" si="167"/>
        <v>x</v>
      </c>
      <c r="Z621" s="29">
        <f t="shared" si="168"/>
        <v>607</v>
      </c>
      <c r="AA621" s="29" t="str">
        <f t="shared" si="169"/>
        <v>*</v>
      </c>
      <c r="AB621" s="35">
        <f t="shared" si="170"/>
        <v>1</v>
      </c>
      <c r="AC621" s="29">
        <f t="shared" si="171"/>
        <v>0</v>
      </c>
      <c r="AD621" s="29" t="str">
        <f t="shared" si="172"/>
        <v>*</v>
      </c>
      <c r="AF621" s="29"/>
      <c r="AG621" s="29"/>
    </row>
    <row r="622" spans="19:33" ht="33" customHeight="1" hidden="1">
      <c r="S622" s="27">
        <f t="shared" si="173"/>
        <v>608</v>
      </c>
      <c r="T622" s="29">
        <f t="shared" si="162"/>
        <v>34</v>
      </c>
      <c r="U622" s="35">
        <f t="shared" si="163"/>
        <v>75</v>
      </c>
      <c r="V622" s="35">
        <f t="shared" si="164"/>
        <v>75</v>
      </c>
      <c r="W622" s="29">
        <f ca="1" t="shared" si="165"/>
        <v>0.2070370162267926</v>
      </c>
      <c r="X622" s="35">
        <f t="shared" si="166"/>
        <v>209</v>
      </c>
      <c r="Y622" s="41" t="str">
        <f t="shared" si="167"/>
        <v>y</v>
      </c>
      <c r="Z622" s="29">
        <f t="shared" si="168"/>
        <v>608</v>
      </c>
      <c r="AA622" s="29" t="str">
        <f t="shared" si="169"/>
        <v>D</v>
      </c>
      <c r="AB622" s="35">
        <f t="shared" si="170"/>
        <v>1</v>
      </c>
      <c r="AC622" s="29">
        <f t="shared" si="171"/>
        <v>0</v>
      </c>
      <c r="AD622" s="29" t="str">
        <f t="shared" si="172"/>
        <v>D</v>
      </c>
      <c r="AF622" s="29"/>
      <c r="AG622" s="29"/>
    </row>
    <row r="623" spans="19:33" ht="33" customHeight="1" hidden="1">
      <c r="S623" s="27">
        <f t="shared" si="173"/>
        <v>609</v>
      </c>
      <c r="T623" s="29">
        <f t="shared" si="162"/>
        <v>35</v>
      </c>
      <c r="U623" s="35">
        <f t="shared" si="163"/>
        <v>76</v>
      </c>
      <c r="V623" s="35">
        <f t="shared" si="164"/>
        <v>76</v>
      </c>
      <c r="W623" s="29">
        <f ca="1" t="shared" si="165"/>
        <v>0.5279099825292892</v>
      </c>
      <c r="X623" s="35">
        <f t="shared" si="166"/>
        <v>537</v>
      </c>
      <c r="Y623" s="41" t="str">
        <f t="shared" si="167"/>
        <v>z</v>
      </c>
      <c r="Z623" s="29">
        <f t="shared" si="168"/>
        <v>609</v>
      </c>
      <c r="AA623" s="29" t="str">
        <f t="shared" si="169"/>
        <v>%</v>
      </c>
      <c r="AB623" s="35">
        <f t="shared" si="170"/>
        <v>1</v>
      </c>
      <c r="AC623" s="29">
        <f t="shared" si="171"/>
        <v>0</v>
      </c>
      <c r="AD623" s="29" t="str">
        <f t="shared" si="172"/>
        <v>%</v>
      </c>
      <c r="AF623" s="29"/>
      <c r="AG623" s="29"/>
    </row>
    <row r="624" spans="19:33" ht="33" customHeight="1" hidden="1">
      <c r="S624" s="27">
        <f t="shared" si="173"/>
        <v>610</v>
      </c>
      <c r="T624" s="29">
        <f t="shared" si="162"/>
        <v>36</v>
      </c>
      <c r="U624" s="35">
        <f t="shared" si="163"/>
        <v>101</v>
      </c>
      <c r="V624" s="35">
        <f t="shared" si="164"/>
        <v>101</v>
      </c>
      <c r="W624" s="29">
        <f ca="1" t="shared" si="165"/>
        <v>0.6932224961985336</v>
      </c>
      <c r="X624" s="35">
        <f t="shared" si="166"/>
        <v>717</v>
      </c>
      <c r="Y624" s="41" t="str">
        <f t="shared" si="167"/>
        <v>A</v>
      </c>
      <c r="Z624" s="29">
        <f t="shared" si="168"/>
        <v>610</v>
      </c>
      <c r="AA624" s="29" t="str">
        <f t="shared" si="169"/>
        <v>#</v>
      </c>
      <c r="AB624" s="35">
        <f t="shared" si="170"/>
        <v>1</v>
      </c>
      <c r="AC624" s="29">
        <f t="shared" si="171"/>
        <v>0</v>
      </c>
      <c r="AD624" s="29" t="str">
        <f t="shared" si="172"/>
        <v>#</v>
      </c>
      <c r="AF624" s="41" t="str">
        <f>CONCATENATE(AD615,AD616,AD617,AD618,AD619,AD620,AD621,AD622,AD623,AD624)</f>
        <v>VbP[Do*D%#</v>
      </c>
      <c r="AG624" s="29"/>
    </row>
    <row r="625" spans="19:33" ht="33" customHeight="1" hidden="1">
      <c r="S625" s="27">
        <f t="shared" si="173"/>
        <v>611</v>
      </c>
      <c r="T625" s="29">
        <f t="shared" si="162"/>
        <v>37</v>
      </c>
      <c r="U625" s="35">
        <f t="shared" si="163"/>
        <v>102</v>
      </c>
      <c r="V625" s="35">
        <f t="shared" si="164"/>
        <v>102</v>
      </c>
      <c r="W625" s="29">
        <f ca="1" t="shared" si="165"/>
        <v>0.10198544442446145</v>
      </c>
      <c r="X625" s="35">
        <f t="shared" si="166"/>
        <v>98</v>
      </c>
      <c r="Y625" s="41" t="str">
        <f t="shared" si="167"/>
        <v>B</v>
      </c>
      <c r="Z625" s="29">
        <f t="shared" si="168"/>
        <v>611</v>
      </c>
      <c r="AA625" s="29" t="str">
        <f t="shared" si="169"/>
        <v>Z</v>
      </c>
      <c r="AB625" s="35">
        <f t="shared" si="170"/>
        <v>1</v>
      </c>
      <c r="AC625" s="29">
        <f t="shared" si="171"/>
        <v>0</v>
      </c>
      <c r="AD625" s="29" t="str">
        <f t="shared" si="172"/>
        <v>Z</v>
      </c>
      <c r="AF625" s="29"/>
      <c r="AG625" s="29"/>
    </row>
    <row r="626" spans="19:33" ht="33" customHeight="1" hidden="1">
      <c r="S626" s="27">
        <f t="shared" si="173"/>
        <v>612</v>
      </c>
      <c r="T626" s="29">
        <f t="shared" si="162"/>
        <v>38</v>
      </c>
      <c r="U626" s="35">
        <f t="shared" si="163"/>
        <v>103</v>
      </c>
      <c r="V626" s="35">
        <f t="shared" si="164"/>
        <v>103</v>
      </c>
      <c r="W626" s="29">
        <f ca="1" t="shared" si="165"/>
        <v>0.07580634810536113</v>
      </c>
      <c r="X626" s="35">
        <f t="shared" si="166"/>
        <v>73</v>
      </c>
      <c r="Y626" s="41" t="str">
        <f t="shared" si="167"/>
        <v>C</v>
      </c>
      <c r="Z626" s="29">
        <f t="shared" si="168"/>
        <v>612</v>
      </c>
      <c r="AA626" s="29">
        <f t="shared" si="169"/>
        <v>2</v>
      </c>
      <c r="AB626" s="35">
        <f t="shared" si="170"/>
        <v>1</v>
      </c>
      <c r="AC626" s="29">
        <f t="shared" si="171"/>
        <v>0</v>
      </c>
      <c r="AD626" s="29">
        <f t="shared" si="172"/>
        <v>2</v>
      </c>
      <c r="AF626" s="29"/>
      <c r="AG626" s="29"/>
    </row>
    <row r="627" spans="19:33" ht="33" customHeight="1" hidden="1">
      <c r="S627" s="27">
        <f t="shared" si="173"/>
        <v>613</v>
      </c>
      <c r="T627" s="29">
        <f t="shared" si="162"/>
        <v>39</v>
      </c>
      <c r="U627" s="35">
        <f t="shared" si="163"/>
        <v>104</v>
      </c>
      <c r="V627" s="35">
        <f t="shared" si="164"/>
        <v>104</v>
      </c>
      <c r="W627" s="29">
        <f ca="1" t="shared" si="165"/>
        <v>0.9040092882077635</v>
      </c>
      <c r="X627" s="35">
        <f t="shared" si="166"/>
        <v>909</v>
      </c>
      <c r="Y627" s="41" t="str">
        <f t="shared" si="167"/>
        <v>D</v>
      </c>
      <c r="Z627" s="29">
        <f t="shared" si="168"/>
        <v>613</v>
      </c>
      <c r="AA627" s="29">
        <f t="shared" si="169"/>
        <v>3</v>
      </c>
      <c r="AB627" s="35">
        <f t="shared" si="170"/>
        <v>1</v>
      </c>
      <c r="AC627" s="29">
        <f t="shared" si="171"/>
        <v>0</v>
      </c>
      <c r="AD627" s="29">
        <f t="shared" si="172"/>
        <v>3</v>
      </c>
      <c r="AF627" s="29"/>
      <c r="AG627" s="29"/>
    </row>
    <row r="628" spans="19:33" ht="33" customHeight="1" hidden="1">
      <c r="S628" s="27">
        <f t="shared" si="173"/>
        <v>614</v>
      </c>
      <c r="T628" s="29">
        <f t="shared" si="162"/>
        <v>40</v>
      </c>
      <c r="U628" s="35">
        <f t="shared" si="163"/>
        <v>105</v>
      </c>
      <c r="V628" s="35">
        <f t="shared" si="164"/>
        <v>105</v>
      </c>
      <c r="W628" s="29">
        <f ca="1" t="shared" si="165"/>
        <v>0.09300568071224424</v>
      </c>
      <c r="X628" s="35">
        <f t="shared" si="166"/>
        <v>91</v>
      </c>
      <c r="Y628" s="41" t="str">
        <f t="shared" si="167"/>
        <v>E</v>
      </c>
      <c r="Z628" s="29">
        <f t="shared" si="168"/>
        <v>614</v>
      </c>
      <c r="AA628" s="29" t="str">
        <f t="shared" si="169"/>
        <v>w</v>
      </c>
      <c r="AB628" s="35">
        <f t="shared" si="170"/>
        <v>1</v>
      </c>
      <c r="AC628" s="29">
        <f t="shared" si="171"/>
        <v>0</v>
      </c>
      <c r="AD628" s="29" t="str">
        <f t="shared" si="172"/>
        <v>w</v>
      </c>
      <c r="AF628" s="29"/>
      <c r="AG628" s="29"/>
    </row>
    <row r="629" spans="19:33" ht="33" customHeight="1" hidden="1">
      <c r="S629" s="27">
        <f t="shared" si="173"/>
        <v>615</v>
      </c>
      <c r="T629" s="29">
        <f t="shared" si="162"/>
        <v>41</v>
      </c>
      <c r="U629" s="35">
        <f t="shared" si="163"/>
        <v>106</v>
      </c>
      <c r="V629" s="35">
        <f t="shared" si="164"/>
        <v>106</v>
      </c>
      <c r="W629" s="29">
        <f ca="1" t="shared" si="165"/>
        <v>0.3375294047775437</v>
      </c>
      <c r="X629" s="35">
        <f t="shared" si="166"/>
        <v>332</v>
      </c>
      <c r="Y629" s="41" t="str">
        <f t="shared" si="167"/>
        <v>F</v>
      </c>
      <c r="Z629" s="29">
        <f t="shared" si="168"/>
        <v>615</v>
      </c>
      <c r="AA629" s="29">
        <f t="shared" si="169"/>
        <v>9</v>
      </c>
      <c r="AB629" s="35">
        <f t="shared" si="170"/>
        <v>1</v>
      </c>
      <c r="AC629" s="29">
        <f t="shared" si="171"/>
        <v>0</v>
      </c>
      <c r="AD629" s="29">
        <f t="shared" si="172"/>
        <v>9</v>
      </c>
      <c r="AF629" s="29"/>
      <c r="AG629" s="29"/>
    </row>
    <row r="630" spans="19:33" ht="33" customHeight="1" hidden="1">
      <c r="S630" s="27">
        <f t="shared" si="173"/>
        <v>616</v>
      </c>
      <c r="T630" s="29">
        <f t="shared" si="162"/>
        <v>42</v>
      </c>
      <c r="U630" s="35">
        <f t="shared" si="163"/>
        <v>107</v>
      </c>
      <c r="V630" s="35">
        <f t="shared" si="164"/>
        <v>107</v>
      </c>
      <c r="W630" s="29">
        <f ca="1" t="shared" si="165"/>
        <v>0.6649585808212792</v>
      </c>
      <c r="X630" s="35">
        <f t="shared" si="166"/>
        <v>681</v>
      </c>
      <c r="Y630" s="41" t="str">
        <f t="shared" si="167"/>
        <v>G</v>
      </c>
      <c r="Z630" s="29">
        <f t="shared" si="168"/>
        <v>616</v>
      </c>
      <c r="AA630" s="29" t="str">
        <f t="shared" si="169"/>
        <v>]</v>
      </c>
      <c r="AB630" s="35">
        <f t="shared" si="170"/>
        <v>1</v>
      </c>
      <c r="AC630" s="29">
        <f t="shared" si="171"/>
        <v>0</v>
      </c>
      <c r="AD630" s="29" t="str">
        <f t="shared" si="172"/>
        <v>]</v>
      </c>
      <c r="AF630" s="29"/>
      <c r="AG630" s="29"/>
    </row>
    <row r="631" spans="19:33" ht="33" customHeight="1" hidden="1">
      <c r="S631" s="27">
        <f t="shared" si="173"/>
        <v>617</v>
      </c>
      <c r="T631" s="29">
        <f t="shared" si="162"/>
        <v>43</v>
      </c>
      <c r="U631" s="35">
        <f t="shared" si="163"/>
        <v>108</v>
      </c>
      <c r="V631" s="35">
        <f t="shared" si="164"/>
        <v>108</v>
      </c>
      <c r="W631" s="29">
        <f ca="1" t="shared" si="165"/>
        <v>0.9749759722533864</v>
      </c>
      <c r="X631" s="35">
        <f t="shared" si="166"/>
        <v>982</v>
      </c>
      <c r="Y631" s="41" t="str">
        <f t="shared" si="167"/>
        <v>H</v>
      </c>
      <c r="Z631" s="29">
        <f t="shared" si="168"/>
        <v>617</v>
      </c>
      <c r="AA631" s="29">
        <f t="shared" si="169"/>
        <v>6</v>
      </c>
      <c r="AB631" s="35">
        <f t="shared" si="170"/>
        <v>1</v>
      </c>
      <c r="AC631" s="29">
        <f t="shared" si="171"/>
        <v>0</v>
      </c>
      <c r="AD631" s="29">
        <f t="shared" si="172"/>
        <v>6</v>
      </c>
      <c r="AF631" s="29"/>
      <c r="AG631" s="29"/>
    </row>
    <row r="632" spans="19:33" ht="33" customHeight="1" hidden="1">
      <c r="S632" s="27">
        <f t="shared" si="173"/>
        <v>618</v>
      </c>
      <c r="T632" s="29">
        <f t="shared" si="162"/>
        <v>44</v>
      </c>
      <c r="U632" s="35">
        <f t="shared" si="163"/>
        <v>109</v>
      </c>
      <c r="V632" s="35">
        <f t="shared" si="164"/>
        <v>109</v>
      </c>
      <c r="W632" s="29">
        <f ca="1" t="shared" si="165"/>
        <v>0.7222227855151777</v>
      </c>
      <c r="X632" s="35">
        <f t="shared" si="166"/>
        <v>746</v>
      </c>
      <c r="Y632" s="41" t="str">
        <f t="shared" si="167"/>
        <v>I</v>
      </c>
      <c r="Z632" s="29">
        <f t="shared" si="168"/>
        <v>618</v>
      </c>
      <c r="AA632" s="29" t="str">
        <f t="shared" si="169"/>
        <v>O</v>
      </c>
      <c r="AB632" s="35">
        <f t="shared" si="170"/>
        <v>1</v>
      </c>
      <c r="AC632" s="29">
        <f t="shared" si="171"/>
        <v>0</v>
      </c>
      <c r="AD632" s="29" t="str">
        <f t="shared" si="172"/>
        <v>O</v>
      </c>
      <c r="AF632" s="29"/>
      <c r="AG632" s="29"/>
    </row>
    <row r="633" spans="19:33" ht="33" customHeight="1" hidden="1">
      <c r="S633" s="27">
        <f t="shared" si="173"/>
        <v>619</v>
      </c>
      <c r="T633" s="29">
        <f t="shared" si="162"/>
        <v>45</v>
      </c>
      <c r="U633" s="35">
        <f t="shared" si="163"/>
        <v>110</v>
      </c>
      <c r="V633" s="35">
        <f t="shared" si="164"/>
        <v>110</v>
      </c>
      <c r="W633" s="29">
        <f ca="1" t="shared" si="165"/>
        <v>0.8560317097708958</v>
      </c>
      <c r="X633" s="35">
        <f t="shared" si="166"/>
        <v>860</v>
      </c>
      <c r="Y633" s="41" t="str">
        <f t="shared" si="167"/>
        <v>J</v>
      </c>
      <c r="Z633" s="29">
        <f t="shared" si="168"/>
        <v>619</v>
      </c>
      <c r="AA633" s="29" t="str">
        <f t="shared" si="169"/>
        <v>+</v>
      </c>
      <c r="AB633" s="35">
        <f t="shared" si="170"/>
        <v>1</v>
      </c>
      <c r="AC633" s="29">
        <f t="shared" si="171"/>
        <v>0</v>
      </c>
      <c r="AD633" s="29" t="str">
        <f t="shared" si="172"/>
        <v>+</v>
      </c>
      <c r="AF633" s="29"/>
      <c r="AG633" s="29"/>
    </row>
    <row r="634" spans="19:33" ht="33" customHeight="1" hidden="1">
      <c r="S634" s="27">
        <f t="shared" si="173"/>
        <v>620</v>
      </c>
      <c r="T634" s="29">
        <f t="shared" si="162"/>
        <v>46</v>
      </c>
      <c r="U634" s="35">
        <f t="shared" si="163"/>
        <v>111</v>
      </c>
      <c r="V634" s="35">
        <f t="shared" si="164"/>
        <v>111</v>
      </c>
      <c r="W634" s="29">
        <f ca="1" t="shared" si="165"/>
        <v>0.5755689428845999</v>
      </c>
      <c r="X634" s="35">
        <f t="shared" si="166"/>
        <v>587</v>
      </c>
      <c r="Y634" s="41" t="str">
        <f t="shared" si="167"/>
        <v>K</v>
      </c>
      <c r="Z634" s="29">
        <f t="shared" si="168"/>
        <v>620</v>
      </c>
      <c r="AA634" s="29" t="str">
        <f t="shared" si="169"/>
        <v>X</v>
      </c>
      <c r="AB634" s="35">
        <f t="shared" si="170"/>
        <v>1</v>
      </c>
      <c r="AC634" s="29">
        <f t="shared" si="171"/>
        <v>0</v>
      </c>
      <c r="AD634" s="29" t="str">
        <f t="shared" si="172"/>
        <v>X</v>
      </c>
      <c r="AF634" s="41" t="str">
        <f>CONCATENATE(AD625,AD626,AD627,AD628,AD629,AD630,AD631,AD632,AD633,AD634)</f>
        <v>Z23w9]6O+X</v>
      </c>
      <c r="AG634" s="29"/>
    </row>
    <row r="635" spans="19:33" ht="33" customHeight="1" hidden="1">
      <c r="S635" s="27">
        <f t="shared" si="173"/>
        <v>621</v>
      </c>
      <c r="T635" s="29">
        <f t="shared" si="162"/>
        <v>47</v>
      </c>
      <c r="U635" s="35">
        <f t="shared" si="163"/>
        <v>112</v>
      </c>
      <c r="V635" s="35">
        <f t="shared" si="164"/>
        <v>112</v>
      </c>
      <c r="W635" s="29">
        <f ca="1" t="shared" si="165"/>
        <v>0.2197824557101623</v>
      </c>
      <c r="X635" s="35">
        <f t="shared" si="166"/>
        <v>222</v>
      </c>
      <c r="Y635" s="41" t="str">
        <f t="shared" si="167"/>
        <v>L</v>
      </c>
      <c r="Z635" s="29">
        <f t="shared" si="168"/>
        <v>621</v>
      </c>
      <c r="AA635" s="29" t="str">
        <f t="shared" si="169"/>
        <v>)</v>
      </c>
      <c r="AB635" s="35">
        <f t="shared" si="170"/>
        <v>1</v>
      </c>
      <c r="AC635" s="29">
        <f t="shared" si="171"/>
        <v>0</v>
      </c>
      <c r="AD635" s="29" t="str">
        <f t="shared" si="172"/>
        <v>)</v>
      </c>
      <c r="AF635" s="29"/>
      <c r="AG635" s="29"/>
    </row>
    <row r="636" spans="19:33" ht="33" customHeight="1" hidden="1">
      <c r="S636" s="27">
        <f t="shared" si="173"/>
        <v>622</v>
      </c>
      <c r="T636" s="29">
        <f t="shared" si="162"/>
        <v>48</v>
      </c>
      <c r="U636" s="35">
        <f t="shared" si="163"/>
        <v>113</v>
      </c>
      <c r="V636" s="35">
        <f t="shared" si="164"/>
        <v>113</v>
      </c>
      <c r="W636" s="29">
        <f ca="1" t="shared" si="165"/>
        <v>0.3268320427422676</v>
      </c>
      <c r="X636" s="35">
        <f t="shared" si="166"/>
        <v>317</v>
      </c>
      <c r="Y636" s="41" t="str">
        <f t="shared" si="167"/>
        <v>M</v>
      </c>
      <c r="Z636" s="29">
        <f t="shared" si="168"/>
        <v>622</v>
      </c>
      <c r="AA636" s="29" t="str">
        <f t="shared" si="169"/>
        <v>,</v>
      </c>
      <c r="AB636" s="35">
        <f t="shared" si="170"/>
        <v>1</v>
      </c>
      <c r="AC636" s="29">
        <f t="shared" si="171"/>
        <v>0</v>
      </c>
      <c r="AD636" s="29" t="str">
        <f t="shared" si="172"/>
        <v>,</v>
      </c>
      <c r="AF636" s="29"/>
      <c r="AG636" s="29"/>
    </row>
    <row r="637" spans="19:33" ht="33" customHeight="1" hidden="1">
      <c r="S637" s="27">
        <f t="shared" si="173"/>
        <v>623</v>
      </c>
      <c r="T637" s="29">
        <f t="shared" si="162"/>
        <v>49</v>
      </c>
      <c r="U637" s="35">
        <f t="shared" si="163"/>
        <v>114</v>
      </c>
      <c r="V637" s="35">
        <f t="shared" si="164"/>
        <v>114</v>
      </c>
      <c r="W637" s="29">
        <f ca="1" t="shared" si="165"/>
        <v>0.708354703184029</v>
      </c>
      <c r="X637" s="35">
        <f t="shared" si="166"/>
        <v>732</v>
      </c>
      <c r="Y637" s="41" t="str">
        <f t="shared" si="167"/>
        <v>N</v>
      </c>
      <c r="Z637" s="29">
        <f t="shared" si="168"/>
        <v>623</v>
      </c>
      <c r="AA637" s="29" t="str">
        <f t="shared" si="169"/>
        <v>*</v>
      </c>
      <c r="AB637" s="35">
        <f t="shared" si="170"/>
        <v>1</v>
      </c>
      <c r="AC637" s="29">
        <f t="shared" si="171"/>
        <v>0</v>
      </c>
      <c r="AD637" s="29" t="str">
        <f t="shared" si="172"/>
        <v>*</v>
      </c>
      <c r="AF637" s="29"/>
      <c r="AG637" s="29"/>
    </row>
    <row r="638" spans="19:33" ht="33" customHeight="1" hidden="1">
      <c r="S638" s="27">
        <f t="shared" si="173"/>
        <v>624</v>
      </c>
      <c r="T638" s="29">
        <f t="shared" si="162"/>
        <v>50</v>
      </c>
      <c r="U638" s="35">
        <f t="shared" si="163"/>
        <v>115</v>
      </c>
      <c r="V638" s="35">
        <f t="shared" si="164"/>
        <v>115</v>
      </c>
      <c r="W638" s="29">
        <f ca="1" t="shared" si="165"/>
        <v>0.23831969582640777</v>
      </c>
      <c r="X638" s="35">
        <f t="shared" si="166"/>
        <v>243</v>
      </c>
      <c r="Y638" s="41" t="str">
        <f t="shared" si="167"/>
        <v>O</v>
      </c>
      <c r="Z638" s="29">
        <f t="shared" si="168"/>
        <v>624</v>
      </c>
      <c r="AA638" s="29" t="str">
        <f t="shared" si="169"/>
        <v>)</v>
      </c>
      <c r="AB638" s="35">
        <f t="shared" si="170"/>
        <v>1</v>
      </c>
      <c r="AC638" s="29">
        <f t="shared" si="171"/>
        <v>0</v>
      </c>
      <c r="AD638" s="29" t="str">
        <f t="shared" si="172"/>
        <v>)</v>
      </c>
      <c r="AF638" s="29"/>
      <c r="AG638" s="29"/>
    </row>
    <row r="639" spans="19:33" ht="33" customHeight="1" hidden="1">
      <c r="S639" s="27">
        <f t="shared" si="173"/>
        <v>625</v>
      </c>
      <c r="T639" s="29">
        <f t="shared" si="162"/>
        <v>51</v>
      </c>
      <c r="U639" s="35">
        <f t="shared" si="163"/>
        <v>116</v>
      </c>
      <c r="V639" s="35">
        <f t="shared" si="164"/>
        <v>116</v>
      </c>
      <c r="W639" s="29">
        <f ca="1" t="shared" si="165"/>
        <v>0.5869950492263254</v>
      </c>
      <c r="X639" s="35">
        <f t="shared" si="166"/>
        <v>603</v>
      </c>
      <c r="Y639" s="41" t="str">
        <f t="shared" si="167"/>
        <v>P</v>
      </c>
      <c r="Z639" s="29">
        <f t="shared" si="168"/>
        <v>625</v>
      </c>
      <c r="AA639" s="29" t="str">
        <f t="shared" si="169"/>
        <v>h</v>
      </c>
      <c r="AB639" s="35">
        <f t="shared" si="170"/>
        <v>1</v>
      </c>
      <c r="AC639" s="29">
        <f t="shared" si="171"/>
        <v>0</v>
      </c>
      <c r="AD639" s="29" t="str">
        <f t="shared" si="172"/>
        <v>h</v>
      </c>
      <c r="AF639" s="29"/>
      <c r="AG639" s="29"/>
    </row>
    <row r="640" spans="19:33" ht="33" customHeight="1" hidden="1">
      <c r="S640" s="27">
        <f t="shared" si="173"/>
        <v>626</v>
      </c>
      <c r="T640" s="29">
        <f t="shared" si="162"/>
        <v>52</v>
      </c>
      <c r="U640" s="35">
        <f t="shared" si="163"/>
        <v>117</v>
      </c>
      <c r="V640" s="35">
        <f t="shared" si="164"/>
        <v>117</v>
      </c>
      <c r="W640" s="29">
        <f ca="1" t="shared" si="165"/>
        <v>0.36979748075623264</v>
      </c>
      <c r="X640" s="35">
        <f t="shared" si="166"/>
        <v>370</v>
      </c>
      <c r="Y640" s="41" t="str">
        <f t="shared" si="167"/>
        <v>Q</v>
      </c>
      <c r="Z640" s="29">
        <f t="shared" si="168"/>
        <v>626</v>
      </c>
      <c r="AA640" s="29" t="str">
        <f t="shared" si="169"/>
        <v>u</v>
      </c>
      <c r="AB640" s="35">
        <f t="shared" si="170"/>
        <v>1</v>
      </c>
      <c r="AC640" s="29">
        <f t="shared" si="171"/>
        <v>0</v>
      </c>
      <c r="AD640" s="29" t="str">
        <f t="shared" si="172"/>
        <v>u</v>
      </c>
      <c r="AF640" s="29"/>
      <c r="AG640" s="29"/>
    </row>
    <row r="641" spans="19:33" ht="33" customHeight="1" hidden="1">
      <c r="S641" s="27">
        <f t="shared" si="173"/>
        <v>627</v>
      </c>
      <c r="T641" s="29">
        <f t="shared" si="162"/>
        <v>53</v>
      </c>
      <c r="U641" s="35">
        <f t="shared" si="163"/>
        <v>118</v>
      </c>
      <c r="V641" s="35">
        <f t="shared" si="164"/>
        <v>118</v>
      </c>
      <c r="W641" s="29">
        <f ca="1" t="shared" si="165"/>
        <v>0.7841063303848725</v>
      </c>
      <c r="X641" s="35">
        <f t="shared" si="166"/>
        <v>795</v>
      </c>
      <c r="Y641" s="41" t="str">
        <f t="shared" si="167"/>
        <v>R</v>
      </c>
      <c r="Z641" s="29">
        <f t="shared" si="168"/>
        <v>627</v>
      </c>
      <c r="AA641" s="29" t="str">
        <f t="shared" si="169"/>
        <v>m</v>
      </c>
      <c r="AB641" s="35">
        <f t="shared" si="170"/>
        <v>1</v>
      </c>
      <c r="AC641" s="29">
        <f t="shared" si="171"/>
        <v>0</v>
      </c>
      <c r="AD641" s="29" t="str">
        <f t="shared" si="172"/>
        <v>m</v>
      </c>
      <c r="AF641" s="29"/>
      <c r="AG641" s="29"/>
    </row>
    <row r="642" spans="19:33" ht="33" customHeight="1" hidden="1">
      <c r="S642" s="27">
        <f t="shared" si="173"/>
        <v>628</v>
      </c>
      <c r="T642" s="29">
        <f t="shared" si="162"/>
        <v>54</v>
      </c>
      <c r="U642" s="35">
        <f t="shared" si="163"/>
        <v>119</v>
      </c>
      <c r="V642" s="35">
        <f t="shared" si="164"/>
        <v>119</v>
      </c>
      <c r="W642" s="29">
        <f ca="1" t="shared" si="165"/>
        <v>0.3703499331337057</v>
      </c>
      <c r="X642" s="35">
        <f t="shared" si="166"/>
        <v>371</v>
      </c>
      <c r="Y642" s="41" t="str">
        <f t="shared" si="167"/>
        <v>S</v>
      </c>
      <c r="Z642" s="29">
        <f t="shared" si="168"/>
        <v>628</v>
      </c>
      <c r="AA642" s="29" t="str">
        <f t="shared" si="169"/>
        <v>r</v>
      </c>
      <c r="AB642" s="35">
        <f t="shared" si="170"/>
        <v>1</v>
      </c>
      <c r="AC642" s="29">
        <f t="shared" si="171"/>
        <v>0</v>
      </c>
      <c r="AD642" s="29" t="str">
        <f t="shared" si="172"/>
        <v>r</v>
      </c>
      <c r="AF642" s="29"/>
      <c r="AG642" s="29"/>
    </row>
    <row r="643" spans="19:33" ht="33" customHeight="1" hidden="1">
      <c r="S643" s="27">
        <f t="shared" si="173"/>
        <v>629</v>
      </c>
      <c r="T643" s="29">
        <f t="shared" si="162"/>
        <v>55</v>
      </c>
      <c r="U643" s="35">
        <f t="shared" si="163"/>
        <v>120</v>
      </c>
      <c r="V643" s="35">
        <f t="shared" si="164"/>
        <v>120</v>
      </c>
      <c r="W643" s="29">
        <f ca="1" t="shared" si="165"/>
        <v>0.9496670136706015</v>
      </c>
      <c r="X643" s="35">
        <f t="shared" si="166"/>
        <v>954</v>
      </c>
      <c r="Y643" s="41" t="str">
        <f t="shared" si="167"/>
        <v>T</v>
      </c>
      <c r="Z643" s="29">
        <f t="shared" si="168"/>
        <v>629</v>
      </c>
      <c r="AA643" s="29">
        <f t="shared" si="169"/>
        <v>9</v>
      </c>
      <c r="AB643" s="35">
        <f t="shared" si="170"/>
        <v>1</v>
      </c>
      <c r="AC643" s="29">
        <f t="shared" si="171"/>
        <v>0</v>
      </c>
      <c r="AD643" s="29">
        <f t="shared" si="172"/>
        <v>9</v>
      </c>
      <c r="AF643" s="29"/>
      <c r="AG643" s="29"/>
    </row>
    <row r="644" spans="19:33" ht="33" customHeight="1" hidden="1">
      <c r="S644" s="27">
        <f t="shared" si="173"/>
        <v>630</v>
      </c>
      <c r="T644" s="29">
        <f t="shared" si="162"/>
        <v>56</v>
      </c>
      <c r="U644" s="35">
        <f t="shared" si="163"/>
        <v>121</v>
      </c>
      <c r="V644" s="35">
        <f t="shared" si="164"/>
        <v>121</v>
      </c>
      <c r="W644" s="29">
        <f ca="1" t="shared" si="165"/>
        <v>0.35971354704471914</v>
      </c>
      <c r="X644" s="35">
        <f t="shared" si="166"/>
        <v>357</v>
      </c>
      <c r="Y644" s="41" t="str">
        <f t="shared" si="167"/>
        <v>U</v>
      </c>
      <c r="Z644" s="29">
        <f t="shared" si="168"/>
        <v>630</v>
      </c>
      <c r="AA644" s="29" t="str">
        <f t="shared" si="169"/>
        <v>h</v>
      </c>
      <c r="AB644" s="35">
        <f t="shared" si="170"/>
        <v>1</v>
      </c>
      <c r="AC644" s="29">
        <f t="shared" si="171"/>
        <v>0</v>
      </c>
      <c r="AD644" s="29" t="str">
        <f t="shared" si="172"/>
        <v>h</v>
      </c>
      <c r="AF644" s="41" t="str">
        <f>CONCATENATE(AD635,AD636,AD637,AD638,AD639,AD640,AD641,AD642,AD643,AD644)</f>
        <v>),*)humr9h</v>
      </c>
      <c r="AG644" s="29"/>
    </row>
    <row r="645" spans="19:33" ht="33" customHeight="1" hidden="1">
      <c r="S645" s="27">
        <f t="shared" si="173"/>
        <v>631</v>
      </c>
      <c r="T645" s="29">
        <f t="shared" si="162"/>
        <v>57</v>
      </c>
      <c r="U645" s="35">
        <f t="shared" si="163"/>
        <v>122</v>
      </c>
      <c r="V645" s="35">
        <f t="shared" si="164"/>
        <v>122</v>
      </c>
      <c r="W645" s="29">
        <f ca="1" t="shared" si="165"/>
        <v>0.46427294334551483</v>
      </c>
      <c r="X645" s="35">
        <f t="shared" si="166"/>
        <v>464</v>
      </c>
      <c r="Y645" s="41" t="str">
        <f t="shared" si="167"/>
        <v>V</v>
      </c>
      <c r="Z645" s="29">
        <f t="shared" si="168"/>
        <v>631</v>
      </c>
      <c r="AA645" s="29" t="str">
        <f t="shared" si="169"/>
        <v>D</v>
      </c>
      <c r="AB645" s="35">
        <f t="shared" si="170"/>
        <v>1</v>
      </c>
      <c r="AC645" s="29">
        <f t="shared" si="171"/>
        <v>0</v>
      </c>
      <c r="AD645" s="29" t="str">
        <f t="shared" si="172"/>
        <v>D</v>
      </c>
      <c r="AF645" s="29"/>
      <c r="AG645" s="29"/>
    </row>
    <row r="646" spans="19:33" ht="33" customHeight="1" hidden="1">
      <c r="S646" s="27">
        <f t="shared" si="173"/>
        <v>632</v>
      </c>
      <c r="T646" s="29">
        <f t="shared" si="162"/>
        <v>58</v>
      </c>
      <c r="U646" s="35">
        <f t="shared" si="163"/>
        <v>123</v>
      </c>
      <c r="V646" s="35">
        <f t="shared" si="164"/>
        <v>123</v>
      </c>
      <c r="W646" s="29">
        <f ca="1" t="shared" si="165"/>
        <v>0.4884313818180006</v>
      </c>
      <c r="X646" s="35">
        <f t="shared" si="166"/>
        <v>487</v>
      </c>
      <c r="Y646" s="41" t="str">
        <f t="shared" si="167"/>
        <v>W</v>
      </c>
      <c r="Z646" s="29">
        <f t="shared" si="168"/>
        <v>632</v>
      </c>
      <c r="AA646" s="29">
        <f t="shared" si="169"/>
        <v>3</v>
      </c>
      <c r="AB646" s="35">
        <f t="shared" si="170"/>
        <v>1</v>
      </c>
      <c r="AC646" s="29">
        <f t="shared" si="171"/>
        <v>0</v>
      </c>
      <c r="AD646" s="29">
        <f t="shared" si="172"/>
        <v>3</v>
      </c>
      <c r="AF646" s="29"/>
      <c r="AG646" s="29"/>
    </row>
    <row r="647" spans="19:33" ht="33" customHeight="1" hidden="1">
      <c r="S647" s="27">
        <f t="shared" si="173"/>
        <v>633</v>
      </c>
      <c r="T647" s="29">
        <f t="shared" si="162"/>
        <v>59</v>
      </c>
      <c r="U647" s="35">
        <f t="shared" si="163"/>
        <v>124</v>
      </c>
      <c r="V647" s="35">
        <f t="shared" si="164"/>
        <v>124</v>
      </c>
      <c r="W647" s="29">
        <f ca="1" t="shared" si="165"/>
        <v>0.7595280802874939</v>
      </c>
      <c r="X647" s="35">
        <f t="shared" si="166"/>
        <v>782</v>
      </c>
      <c r="Y647" s="41" t="str">
        <f t="shared" si="167"/>
        <v>X</v>
      </c>
      <c r="Z647" s="29">
        <f t="shared" si="168"/>
        <v>633</v>
      </c>
      <c r="AA647" s="29" t="str">
        <f t="shared" si="169"/>
        <v>?</v>
      </c>
      <c r="AB647" s="35">
        <f t="shared" si="170"/>
        <v>1</v>
      </c>
      <c r="AC647" s="29">
        <f t="shared" si="171"/>
        <v>0</v>
      </c>
      <c r="AD647" s="29" t="str">
        <f t="shared" si="172"/>
        <v>?</v>
      </c>
      <c r="AF647" s="29"/>
      <c r="AG647" s="29"/>
    </row>
    <row r="648" spans="19:33" ht="33" customHeight="1" hidden="1">
      <c r="S648" s="27">
        <f t="shared" si="173"/>
        <v>634</v>
      </c>
      <c r="T648" s="29">
        <f t="shared" si="162"/>
        <v>60</v>
      </c>
      <c r="U648" s="35">
        <f t="shared" si="163"/>
        <v>125</v>
      </c>
      <c r="V648" s="35">
        <f t="shared" si="164"/>
        <v>125</v>
      </c>
      <c r="W648" s="29">
        <f ca="1" t="shared" si="165"/>
        <v>0.5117378701045079</v>
      </c>
      <c r="X648" s="35">
        <f t="shared" si="166"/>
        <v>512</v>
      </c>
      <c r="Y648" s="41" t="str">
        <f t="shared" si="167"/>
        <v>Y</v>
      </c>
      <c r="Z648" s="29">
        <f t="shared" si="168"/>
        <v>634</v>
      </c>
      <c r="AA648" s="29" t="str">
        <f t="shared" si="169"/>
        <v>j</v>
      </c>
      <c r="AB648" s="35">
        <f t="shared" si="170"/>
        <v>1</v>
      </c>
      <c r="AC648" s="29">
        <f t="shared" si="171"/>
        <v>0</v>
      </c>
      <c r="AD648" s="29" t="str">
        <f t="shared" si="172"/>
        <v>j</v>
      </c>
      <c r="AF648" s="29"/>
      <c r="AG648" s="29"/>
    </row>
    <row r="649" spans="19:33" ht="33" customHeight="1" hidden="1">
      <c r="S649" s="27">
        <f t="shared" si="173"/>
        <v>635</v>
      </c>
      <c r="T649" s="29">
        <f t="shared" si="162"/>
        <v>61</v>
      </c>
      <c r="U649" s="35">
        <f t="shared" si="163"/>
        <v>126</v>
      </c>
      <c r="V649" s="35">
        <f t="shared" si="164"/>
        <v>126</v>
      </c>
      <c r="W649" s="29">
        <f ca="1" t="shared" si="165"/>
        <v>0.5578585311006246</v>
      </c>
      <c r="X649" s="35">
        <f t="shared" si="166"/>
        <v>565</v>
      </c>
      <c r="Y649" s="41" t="str">
        <f t="shared" si="167"/>
        <v>Z</v>
      </c>
      <c r="Z649" s="29">
        <f t="shared" si="168"/>
        <v>635</v>
      </c>
      <c r="AA649" s="29" t="str">
        <f t="shared" si="169"/>
        <v>P</v>
      </c>
      <c r="AB649" s="35">
        <f t="shared" si="170"/>
        <v>1</v>
      </c>
      <c r="AC649" s="29">
        <f t="shared" si="171"/>
        <v>0</v>
      </c>
      <c r="AD649" s="29" t="str">
        <f t="shared" si="172"/>
        <v>P</v>
      </c>
      <c r="AF649" s="29"/>
      <c r="AG649" s="29"/>
    </row>
    <row r="650" spans="19:33" ht="33" customHeight="1" hidden="1">
      <c r="S650" s="27">
        <f t="shared" si="173"/>
        <v>636</v>
      </c>
      <c r="T650" s="29">
        <f t="shared" si="162"/>
        <v>62</v>
      </c>
      <c r="U650" s="35">
        <f t="shared" si="163"/>
        <v>151</v>
      </c>
      <c r="V650" s="35">
        <f t="shared" si="164"/>
        <v>151</v>
      </c>
      <c r="W650" s="29">
        <f ca="1" t="shared" si="165"/>
        <v>0.2939712265264163</v>
      </c>
      <c r="X650" s="35">
        <f t="shared" si="166"/>
        <v>290</v>
      </c>
      <c r="Y650" s="41" t="str">
        <f t="shared" si="167"/>
        <v>!</v>
      </c>
      <c r="Z650" s="29">
        <f t="shared" si="168"/>
        <v>636</v>
      </c>
      <c r="AA650" s="29" t="str">
        <f t="shared" si="169"/>
        <v>B</v>
      </c>
      <c r="AB650" s="35">
        <f t="shared" si="170"/>
        <v>1</v>
      </c>
      <c r="AC650" s="29">
        <f t="shared" si="171"/>
        <v>0</v>
      </c>
      <c r="AD650" s="29" t="str">
        <f t="shared" si="172"/>
        <v>B</v>
      </c>
      <c r="AF650" s="29"/>
      <c r="AG650" s="29"/>
    </row>
    <row r="651" spans="19:33" ht="33" customHeight="1" hidden="1">
      <c r="S651" s="27">
        <f t="shared" si="173"/>
        <v>637</v>
      </c>
      <c r="T651" s="29">
        <f t="shared" si="162"/>
        <v>63</v>
      </c>
      <c r="U651" s="35">
        <f t="shared" si="163"/>
        <v>152</v>
      </c>
      <c r="V651" s="35">
        <f t="shared" si="164"/>
        <v>152</v>
      </c>
      <c r="W651" s="29">
        <f ca="1" t="shared" si="165"/>
        <v>0.968817842126111</v>
      </c>
      <c r="X651" s="35">
        <f t="shared" si="166"/>
        <v>974</v>
      </c>
      <c r="Y651" s="41" t="str">
        <f t="shared" si="167"/>
        <v>?</v>
      </c>
      <c r="Z651" s="29">
        <f t="shared" si="168"/>
        <v>637</v>
      </c>
      <c r="AA651" s="29">
        <f t="shared" si="169"/>
        <v>1</v>
      </c>
      <c r="AB651" s="35">
        <f t="shared" si="170"/>
        <v>1</v>
      </c>
      <c r="AC651" s="29">
        <f t="shared" si="171"/>
        <v>0</v>
      </c>
      <c r="AD651" s="29">
        <f t="shared" si="172"/>
        <v>1</v>
      </c>
      <c r="AF651" s="29"/>
      <c r="AG651" s="29"/>
    </row>
    <row r="652" spans="19:33" ht="33" customHeight="1" hidden="1">
      <c r="S652" s="27">
        <f t="shared" si="173"/>
        <v>638</v>
      </c>
      <c r="T652" s="29">
        <f t="shared" si="162"/>
        <v>64</v>
      </c>
      <c r="U652" s="35">
        <f t="shared" si="163"/>
        <v>153</v>
      </c>
      <c r="V652" s="35">
        <f t="shared" si="164"/>
        <v>153</v>
      </c>
      <c r="W652" s="29">
        <f ca="1" t="shared" si="165"/>
        <v>0.35992733661335585</v>
      </c>
      <c r="X652" s="35">
        <f t="shared" si="166"/>
        <v>359</v>
      </c>
      <c r="Y652" s="41" t="str">
        <f t="shared" si="167"/>
        <v>,</v>
      </c>
      <c r="Z652" s="29">
        <f t="shared" si="168"/>
        <v>638</v>
      </c>
      <c r="AA652" s="29">
        <f t="shared" si="169"/>
        <v>4</v>
      </c>
      <c r="AB652" s="35">
        <f t="shared" si="170"/>
        <v>1</v>
      </c>
      <c r="AC652" s="29">
        <f t="shared" si="171"/>
        <v>0</v>
      </c>
      <c r="AD652" s="29">
        <f t="shared" si="172"/>
        <v>4</v>
      </c>
      <c r="AF652" s="29"/>
      <c r="AG652" s="29"/>
    </row>
    <row r="653" spans="19:33" ht="33" customHeight="1" hidden="1">
      <c r="S653" s="27">
        <f t="shared" si="173"/>
        <v>639</v>
      </c>
      <c r="T653" s="29">
        <f t="shared" si="162"/>
        <v>65</v>
      </c>
      <c r="U653" s="35">
        <f t="shared" si="163"/>
        <v>154</v>
      </c>
      <c r="V653" s="35">
        <f t="shared" si="164"/>
        <v>154</v>
      </c>
      <c r="W653" s="29">
        <f ca="1" t="shared" si="165"/>
        <v>0.06808043290497878</v>
      </c>
      <c r="X653" s="35">
        <f t="shared" si="166"/>
        <v>65</v>
      </c>
      <c r="Y653" s="41" t="str">
        <f t="shared" si="167"/>
        <v>.</v>
      </c>
      <c r="Z653" s="29">
        <f t="shared" si="168"/>
        <v>639</v>
      </c>
      <c r="AA653" s="29" t="str">
        <f t="shared" si="169"/>
        <v>E</v>
      </c>
      <c r="AB653" s="35">
        <f t="shared" si="170"/>
        <v>1</v>
      </c>
      <c r="AC653" s="29">
        <f t="shared" si="171"/>
        <v>0</v>
      </c>
      <c r="AD653" s="29" t="str">
        <f t="shared" si="172"/>
        <v>E</v>
      </c>
      <c r="AF653" s="29"/>
      <c r="AG653" s="29"/>
    </row>
    <row r="654" spans="19:33" ht="33" customHeight="1" hidden="1">
      <c r="S654" s="27">
        <f t="shared" si="173"/>
        <v>640</v>
      </c>
      <c r="T654" s="29">
        <f t="shared" si="162"/>
        <v>66</v>
      </c>
      <c r="U654" s="35">
        <f t="shared" si="163"/>
        <v>155</v>
      </c>
      <c r="V654" s="35">
        <f t="shared" si="164"/>
        <v>155</v>
      </c>
      <c r="W654" s="29">
        <f ca="1" t="shared" si="165"/>
        <v>0.5309025652220442</v>
      </c>
      <c r="X654" s="35">
        <f t="shared" si="166"/>
        <v>540</v>
      </c>
      <c r="Y654" s="41" t="str">
        <f t="shared" si="167"/>
        <v>(</v>
      </c>
      <c r="Z654" s="29">
        <f t="shared" si="168"/>
        <v>640</v>
      </c>
      <c r="AA654" s="29" t="str">
        <f t="shared" si="169"/>
        <v>w</v>
      </c>
      <c r="AB654" s="35">
        <f t="shared" si="170"/>
        <v>1</v>
      </c>
      <c r="AC654" s="29">
        <f t="shared" si="171"/>
        <v>0</v>
      </c>
      <c r="AD654" s="29" t="str">
        <f t="shared" si="172"/>
        <v>w</v>
      </c>
      <c r="AF654" s="41" t="str">
        <f>CONCATENATE(AD645,AD646,AD647,AD648,AD649,AD650,AD651,AD652,AD653,AD654)</f>
        <v>D3?jPB14Ew</v>
      </c>
      <c r="AG654" s="29"/>
    </row>
    <row r="655" spans="19:33" ht="33" customHeight="1" hidden="1">
      <c r="S655" s="27">
        <f t="shared" si="173"/>
        <v>641</v>
      </c>
      <c r="T655" s="29">
        <f aca="true" t="shared" si="174" ref="T655:T718">IF(T654=$F$1,1,1+T654)</f>
        <v>67</v>
      </c>
      <c r="U655" s="35">
        <f aca="true" t="shared" si="175" ref="U655:U718">VLOOKUP(T655,$L$15:$P$1000,5,0)</f>
        <v>156</v>
      </c>
      <c r="V655" s="35">
        <f aca="true" t="shared" si="176" ref="V655:V718">IF(ISERROR(U655)=TRUE,999999999,U655)</f>
        <v>156</v>
      </c>
      <c r="W655" s="29">
        <f aca="true" ca="1" t="shared" si="177" ref="W655:W718">RAND()</f>
        <v>0.8654289275012998</v>
      </c>
      <c r="X655" s="35">
        <f aca="true" t="shared" si="178" ref="X655:X718">RANK(W655,$W$15:$W$2000,1)</f>
        <v>872</v>
      </c>
      <c r="Y655" s="41" t="str">
        <f aca="true" t="shared" si="179" ref="Y655:Y718">VLOOKUP(V655,$L$15:$N$2000,3,0)</f>
        <v>)</v>
      </c>
      <c r="Z655" s="29">
        <f aca="true" t="shared" si="180" ref="Z655:Z718">SMALL($X$15:$X$2000,S655)</f>
        <v>641</v>
      </c>
      <c r="AA655" s="29" t="str">
        <f aca="true" t="shared" si="181" ref="AA655:AA718">VLOOKUP(Z655,$X$15:$Y$2000,2,0)</f>
        <v>v</v>
      </c>
      <c r="AB655" s="35">
        <f aca="true" t="shared" si="182" ref="AB655:AB718">IF(AB654=$B$8+1,1,1+AB654)</f>
        <v>1</v>
      </c>
      <c r="AC655" s="29">
        <f aca="true" t="shared" si="183" ref="AC655:AC718">IF(AB655=$B$8+1,1,0)*$C$8</f>
        <v>0</v>
      </c>
      <c r="AD655" s="29" t="str">
        <f aca="true" t="shared" si="184" ref="AD655:AD718">IF(AC655=0,AA655,$B$7)</f>
        <v>v</v>
      </c>
      <c r="AF655" s="29"/>
      <c r="AG655" s="29"/>
    </row>
    <row r="656" spans="19:33" ht="33" customHeight="1" hidden="1">
      <c r="S656" s="27">
        <f aca="true" t="shared" si="185" ref="S656:S719">S655+1</f>
        <v>642</v>
      </c>
      <c r="T656" s="29">
        <f t="shared" si="174"/>
        <v>68</v>
      </c>
      <c r="U656" s="35">
        <f t="shared" si="175"/>
        <v>157</v>
      </c>
      <c r="V656" s="35">
        <f t="shared" si="176"/>
        <v>157</v>
      </c>
      <c r="W656" s="29">
        <f ca="1" t="shared" si="177"/>
        <v>0.5836647738349783</v>
      </c>
      <c r="X656" s="35">
        <f t="shared" si="178"/>
        <v>599</v>
      </c>
      <c r="Y656" s="41" t="str">
        <f t="shared" si="179"/>
        <v>[</v>
      </c>
      <c r="Z656" s="29">
        <f t="shared" si="180"/>
        <v>642</v>
      </c>
      <c r="AA656" s="29" t="str">
        <f t="shared" si="181"/>
        <v>W</v>
      </c>
      <c r="AB656" s="35">
        <f t="shared" si="182"/>
        <v>1</v>
      </c>
      <c r="AC656" s="29">
        <f t="shared" si="183"/>
        <v>0</v>
      </c>
      <c r="AD656" s="29" t="str">
        <f t="shared" si="184"/>
        <v>W</v>
      </c>
      <c r="AF656" s="29"/>
      <c r="AG656" s="29"/>
    </row>
    <row r="657" spans="19:33" ht="33" customHeight="1" hidden="1">
      <c r="S657" s="27">
        <f t="shared" si="185"/>
        <v>643</v>
      </c>
      <c r="T657" s="29">
        <f t="shared" si="174"/>
        <v>69</v>
      </c>
      <c r="U657" s="35">
        <f t="shared" si="175"/>
        <v>158</v>
      </c>
      <c r="V657" s="35">
        <f t="shared" si="176"/>
        <v>158</v>
      </c>
      <c r="W657" s="29">
        <f ca="1" t="shared" si="177"/>
        <v>0.6365195143117965</v>
      </c>
      <c r="X657" s="35">
        <f t="shared" si="178"/>
        <v>651</v>
      </c>
      <c r="Y657" s="41" t="str">
        <f t="shared" si="179"/>
        <v>]</v>
      </c>
      <c r="Z657" s="29">
        <f t="shared" si="180"/>
        <v>643</v>
      </c>
      <c r="AA657" s="29" t="str">
        <f t="shared" si="181"/>
        <v>T</v>
      </c>
      <c r="AB657" s="35">
        <f t="shared" si="182"/>
        <v>1</v>
      </c>
      <c r="AC657" s="29">
        <f t="shared" si="183"/>
        <v>0</v>
      </c>
      <c r="AD657" s="29" t="str">
        <f t="shared" si="184"/>
        <v>T</v>
      </c>
      <c r="AF657" s="29"/>
      <c r="AG657" s="29"/>
    </row>
    <row r="658" spans="19:33" ht="33" customHeight="1" hidden="1">
      <c r="S658" s="27">
        <f t="shared" si="185"/>
        <v>644</v>
      </c>
      <c r="T658" s="29">
        <f t="shared" si="174"/>
        <v>70</v>
      </c>
      <c r="U658" s="35">
        <f t="shared" si="175"/>
        <v>159</v>
      </c>
      <c r="V658" s="35">
        <f t="shared" si="176"/>
        <v>159</v>
      </c>
      <c r="W658" s="29">
        <f ca="1" t="shared" si="177"/>
        <v>1.263270269358241E-05</v>
      </c>
      <c r="X658" s="35">
        <f t="shared" si="178"/>
        <v>1</v>
      </c>
      <c r="Y658" s="41" t="str">
        <f t="shared" si="179"/>
        <v>{</v>
      </c>
      <c r="Z658" s="29">
        <f t="shared" si="180"/>
        <v>644</v>
      </c>
      <c r="AA658" s="29" t="str">
        <f t="shared" si="181"/>
        <v>c</v>
      </c>
      <c r="AB658" s="35">
        <f t="shared" si="182"/>
        <v>1</v>
      </c>
      <c r="AC658" s="29">
        <f t="shared" si="183"/>
        <v>0</v>
      </c>
      <c r="AD658" s="29" t="str">
        <f t="shared" si="184"/>
        <v>c</v>
      </c>
      <c r="AF658" s="29"/>
      <c r="AG658" s="29"/>
    </row>
    <row r="659" spans="19:33" ht="33" customHeight="1" hidden="1">
      <c r="S659" s="27">
        <f t="shared" si="185"/>
        <v>645</v>
      </c>
      <c r="T659" s="29">
        <f t="shared" si="174"/>
        <v>71</v>
      </c>
      <c r="U659" s="35">
        <f t="shared" si="175"/>
        <v>160</v>
      </c>
      <c r="V659" s="35">
        <f t="shared" si="176"/>
        <v>160</v>
      </c>
      <c r="W659" s="29">
        <f ca="1" t="shared" si="177"/>
        <v>0.9040737223407936</v>
      </c>
      <c r="X659" s="35">
        <f t="shared" si="178"/>
        <v>910</v>
      </c>
      <c r="Y659" s="41" t="str">
        <f t="shared" si="179"/>
        <v>}</v>
      </c>
      <c r="Z659" s="29">
        <f t="shared" si="180"/>
        <v>645</v>
      </c>
      <c r="AA659" s="29">
        <f t="shared" si="181"/>
        <v>3</v>
      </c>
      <c r="AB659" s="35">
        <f t="shared" si="182"/>
        <v>1</v>
      </c>
      <c r="AC659" s="29">
        <f t="shared" si="183"/>
        <v>0</v>
      </c>
      <c r="AD659" s="29">
        <f t="shared" si="184"/>
        <v>3</v>
      </c>
      <c r="AF659" s="29"/>
      <c r="AG659" s="29"/>
    </row>
    <row r="660" spans="19:33" ht="33" customHeight="1" hidden="1">
      <c r="S660" s="27">
        <f t="shared" si="185"/>
        <v>646</v>
      </c>
      <c r="T660" s="29">
        <f t="shared" si="174"/>
        <v>72</v>
      </c>
      <c r="U660" s="35">
        <f t="shared" si="175"/>
        <v>161</v>
      </c>
      <c r="V660" s="35">
        <f t="shared" si="176"/>
        <v>161</v>
      </c>
      <c r="W660" s="29">
        <f ca="1" t="shared" si="177"/>
        <v>0.5759647741634525</v>
      </c>
      <c r="X660" s="35">
        <f t="shared" si="178"/>
        <v>590</v>
      </c>
      <c r="Y660" s="41" t="str">
        <f t="shared" si="179"/>
        <v>&lt;</v>
      </c>
      <c r="Z660" s="29">
        <f t="shared" si="180"/>
        <v>646</v>
      </c>
      <c r="AA660" s="29">
        <f t="shared" si="181"/>
        <v>2</v>
      </c>
      <c r="AB660" s="35">
        <f t="shared" si="182"/>
        <v>1</v>
      </c>
      <c r="AC660" s="29">
        <f t="shared" si="183"/>
        <v>0</v>
      </c>
      <c r="AD660" s="29">
        <f t="shared" si="184"/>
        <v>2</v>
      </c>
      <c r="AF660" s="29"/>
      <c r="AG660" s="29"/>
    </row>
    <row r="661" spans="19:33" ht="33" customHeight="1" hidden="1">
      <c r="S661" s="27">
        <f t="shared" si="185"/>
        <v>647</v>
      </c>
      <c r="T661" s="29">
        <f t="shared" si="174"/>
        <v>73</v>
      </c>
      <c r="U661" s="35">
        <f t="shared" si="175"/>
        <v>162</v>
      </c>
      <c r="V661" s="35">
        <f t="shared" si="176"/>
        <v>162</v>
      </c>
      <c r="W661" s="29">
        <f ca="1" t="shared" si="177"/>
        <v>0.14093883327028034</v>
      </c>
      <c r="X661" s="35">
        <f t="shared" si="178"/>
        <v>144</v>
      </c>
      <c r="Y661" s="41" t="str">
        <f t="shared" si="179"/>
        <v>&gt;</v>
      </c>
      <c r="Z661" s="29">
        <f t="shared" si="180"/>
        <v>647</v>
      </c>
      <c r="AA661" s="29" t="str">
        <f t="shared" si="181"/>
        <v>G</v>
      </c>
      <c r="AB661" s="35">
        <f t="shared" si="182"/>
        <v>1</v>
      </c>
      <c r="AC661" s="29">
        <f t="shared" si="183"/>
        <v>0</v>
      </c>
      <c r="AD661" s="29" t="str">
        <f t="shared" si="184"/>
        <v>G</v>
      </c>
      <c r="AF661" s="29"/>
      <c r="AG661" s="29"/>
    </row>
    <row r="662" spans="19:33" ht="33" customHeight="1" hidden="1">
      <c r="S662" s="27">
        <f t="shared" si="185"/>
        <v>648</v>
      </c>
      <c r="T662" s="29">
        <f t="shared" si="174"/>
        <v>74</v>
      </c>
      <c r="U662" s="35">
        <f t="shared" si="175"/>
        <v>163</v>
      </c>
      <c r="V662" s="35">
        <f t="shared" si="176"/>
        <v>163</v>
      </c>
      <c r="W662" s="29">
        <f ca="1" t="shared" si="177"/>
        <v>0.5053848823591941</v>
      </c>
      <c r="X662" s="35">
        <f t="shared" si="178"/>
        <v>502</v>
      </c>
      <c r="Y662" s="41" t="str">
        <f t="shared" si="179"/>
        <v>@</v>
      </c>
      <c r="Z662" s="29">
        <f t="shared" si="180"/>
        <v>648</v>
      </c>
      <c r="AA662" s="29">
        <f t="shared" si="181"/>
        <v>7</v>
      </c>
      <c r="AB662" s="35">
        <f t="shared" si="182"/>
        <v>1</v>
      </c>
      <c r="AC662" s="29">
        <f t="shared" si="183"/>
        <v>0</v>
      </c>
      <c r="AD662" s="29">
        <f t="shared" si="184"/>
        <v>7</v>
      </c>
      <c r="AF662" s="29"/>
      <c r="AG662" s="29"/>
    </row>
    <row r="663" spans="19:33" ht="33" customHeight="1" hidden="1">
      <c r="S663" s="27">
        <f t="shared" si="185"/>
        <v>649</v>
      </c>
      <c r="T663" s="29">
        <f t="shared" si="174"/>
        <v>75</v>
      </c>
      <c r="U663" s="35">
        <f t="shared" si="175"/>
        <v>164</v>
      </c>
      <c r="V663" s="35">
        <f t="shared" si="176"/>
        <v>164</v>
      </c>
      <c r="W663" s="29">
        <f ca="1" t="shared" si="177"/>
        <v>0.39202329203109365</v>
      </c>
      <c r="X663" s="35">
        <f t="shared" si="178"/>
        <v>394</v>
      </c>
      <c r="Y663" s="41" t="str">
        <f t="shared" si="179"/>
        <v>#</v>
      </c>
      <c r="Z663" s="29">
        <f t="shared" si="180"/>
        <v>649</v>
      </c>
      <c r="AA663" s="29">
        <f t="shared" si="181"/>
        <v>6</v>
      </c>
      <c r="AB663" s="35">
        <f t="shared" si="182"/>
        <v>1</v>
      </c>
      <c r="AC663" s="29">
        <f t="shared" si="183"/>
        <v>0</v>
      </c>
      <c r="AD663" s="29">
        <f t="shared" si="184"/>
        <v>6</v>
      </c>
      <c r="AF663" s="29"/>
      <c r="AG663" s="29"/>
    </row>
    <row r="664" spans="19:33" ht="33" customHeight="1" hidden="1">
      <c r="S664" s="27">
        <f t="shared" si="185"/>
        <v>650</v>
      </c>
      <c r="T664" s="29">
        <f t="shared" si="174"/>
        <v>76</v>
      </c>
      <c r="U664" s="35">
        <f t="shared" si="175"/>
        <v>165</v>
      </c>
      <c r="V664" s="35">
        <f t="shared" si="176"/>
        <v>165</v>
      </c>
      <c r="W664" s="29">
        <f ca="1" t="shared" si="177"/>
        <v>0.9408128065699208</v>
      </c>
      <c r="X664" s="35">
        <f t="shared" si="178"/>
        <v>943</v>
      </c>
      <c r="Y664" s="41" t="str">
        <f t="shared" si="179"/>
        <v>$</v>
      </c>
      <c r="Z664" s="29">
        <f t="shared" si="180"/>
        <v>650</v>
      </c>
      <c r="AA664" s="29" t="str">
        <f t="shared" si="181"/>
        <v>r</v>
      </c>
      <c r="AB664" s="35">
        <f t="shared" si="182"/>
        <v>1</v>
      </c>
      <c r="AC664" s="29">
        <f t="shared" si="183"/>
        <v>0</v>
      </c>
      <c r="AD664" s="29" t="str">
        <f t="shared" si="184"/>
        <v>r</v>
      </c>
      <c r="AF664" s="41" t="str">
        <f>CONCATENATE(AD655,AD656,AD657,AD658,AD659,AD660,AD661,AD662,AD663,AD664)</f>
        <v>vWTc32G76r</v>
      </c>
      <c r="AG664" s="29"/>
    </row>
    <row r="665" spans="19:33" ht="33" customHeight="1" hidden="1">
      <c r="S665" s="27">
        <f t="shared" si="185"/>
        <v>651</v>
      </c>
      <c r="T665" s="29">
        <f t="shared" si="174"/>
        <v>77</v>
      </c>
      <c r="U665" s="35">
        <f t="shared" si="175"/>
        <v>166</v>
      </c>
      <c r="V665" s="35">
        <f t="shared" si="176"/>
        <v>166</v>
      </c>
      <c r="W665" s="29">
        <f ca="1" t="shared" si="177"/>
        <v>0.7124941169753899</v>
      </c>
      <c r="X665" s="35">
        <f t="shared" si="178"/>
        <v>734</v>
      </c>
      <c r="Y665" s="41" t="str">
        <f t="shared" si="179"/>
        <v>%</v>
      </c>
      <c r="Z665" s="29">
        <f t="shared" si="180"/>
        <v>651</v>
      </c>
      <c r="AA665" s="29" t="str">
        <f t="shared" si="181"/>
        <v>]</v>
      </c>
      <c r="AB665" s="35">
        <f t="shared" si="182"/>
        <v>1</v>
      </c>
      <c r="AC665" s="29">
        <f t="shared" si="183"/>
        <v>0</v>
      </c>
      <c r="AD665" s="29" t="str">
        <f t="shared" si="184"/>
        <v>]</v>
      </c>
      <c r="AF665" s="29"/>
      <c r="AG665" s="29"/>
    </row>
    <row r="666" spans="19:33" ht="33" customHeight="1" hidden="1">
      <c r="S666" s="27">
        <f t="shared" si="185"/>
        <v>652</v>
      </c>
      <c r="T666" s="29">
        <f t="shared" si="174"/>
        <v>78</v>
      </c>
      <c r="U666" s="35">
        <f t="shared" si="175"/>
        <v>167</v>
      </c>
      <c r="V666" s="35">
        <f t="shared" si="176"/>
        <v>167</v>
      </c>
      <c r="W666" s="29">
        <f ca="1" t="shared" si="177"/>
        <v>0.7151561688996874</v>
      </c>
      <c r="X666" s="35">
        <f t="shared" si="178"/>
        <v>736</v>
      </c>
      <c r="Y666" s="41" t="str">
        <f t="shared" si="179"/>
        <v>&amp;</v>
      </c>
      <c r="Z666" s="29">
        <f t="shared" si="180"/>
        <v>652</v>
      </c>
      <c r="AA666" s="29">
        <f t="shared" si="181"/>
        <v>2</v>
      </c>
      <c r="AB666" s="35">
        <f t="shared" si="182"/>
        <v>1</v>
      </c>
      <c r="AC666" s="29">
        <f t="shared" si="183"/>
        <v>0</v>
      </c>
      <c r="AD666" s="29">
        <f t="shared" si="184"/>
        <v>2</v>
      </c>
      <c r="AF666" s="29"/>
      <c r="AG666" s="29"/>
    </row>
    <row r="667" spans="19:33" ht="33" customHeight="1" hidden="1">
      <c r="S667" s="27">
        <f t="shared" si="185"/>
        <v>653</v>
      </c>
      <c r="T667" s="29">
        <f t="shared" si="174"/>
        <v>79</v>
      </c>
      <c r="U667" s="35">
        <f t="shared" si="175"/>
        <v>168</v>
      </c>
      <c r="V667" s="35">
        <f t="shared" si="176"/>
        <v>168</v>
      </c>
      <c r="W667" s="29">
        <f ca="1" t="shared" si="177"/>
        <v>0.6569051663106718</v>
      </c>
      <c r="X667" s="35">
        <f t="shared" si="178"/>
        <v>674</v>
      </c>
      <c r="Y667" s="41" t="str">
        <f t="shared" si="179"/>
        <v>*</v>
      </c>
      <c r="Z667" s="29">
        <f t="shared" si="180"/>
        <v>653</v>
      </c>
      <c r="AA667" s="29" t="str">
        <f t="shared" si="181"/>
        <v>!</v>
      </c>
      <c r="AB667" s="35">
        <f t="shared" si="182"/>
        <v>1</v>
      </c>
      <c r="AC667" s="29">
        <f t="shared" si="183"/>
        <v>0</v>
      </c>
      <c r="AD667" s="29" t="str">
        <f t="shared" si="184"/>
        <v>!</v>
      </c>
      <c r="AF667" s="29"/>
      <c r="AG667" s="29"/>
    </row>
    <row r="668" spans="19:33" ht="33" customHeight="1" hidden="1">
      <c r="S668" s="27">
        <f t="shared" si="185"/>
        <v>654</v>
      </c>
      <c r="T668" s="29">
        <f t="shared" si="174"/>
        <v>80</v>
      </c>
      <c r="U668" s="35">
        <f t="shared" si="175"/>
        <v>169</v>
      </c>
      <c r="V668" s="35">
        <f t="shared" si="176"/>
        <v>169</v>
      </c>
      <c r="W668" s="29">
        <f ca="1" t="shared" si="177"/>
        <v>0.08311786666316123</v>
      </c>
      <c r="X668" s="35">
        <f t="shared" si="178"/>
        <v>84</v>
      </c>
      <c r="Y668" s="41" t="str">
        <f t="shared" si="179"/>
        <v>-</v>
      </c>
      <c r="Z668" s="29">
        <f t="shared" si="180"/>
        <v>654</v>
      </c>
      <c r="AA668" s="29">
        <f t="shared" si="181"/>
        <v>7</v>
      </c>
      <c r="AB668" s="35">
        <f t="shared" si="182"/>
        <v>1</v>
      </c>
      <c r="AC668" s="29">
        <f t="shared" si="183"/>
        <v>0</v>
      </c>
      <c r="AD668" s="29">
        <f t="shared" si="184"/>
        <v>7</v>
      </c>
      <c r="AF668" s="29"/>
      <c r="AG668" s="29"/>
    </row>
    <row r="669" spans="19:33" ht="33" customHeight="1" hidden="1">
      <c r="S669" s="27">
        <f t="shared" si="185"/>
        <v>655</v>
      </c>
      <c r="T669" s="29">
        <f t="shared" si="174"/>
        <v>81</v>
      </c>
      <c r="U669" s="35">
        <f t="shared" si="175"/>
        <v>170</v>
      </c>
      <c r="V669" s="35">
        <f t="shared" si="176"/>
        <v>170</v>
      </c>
      <c r="W669" s="29">
        <f ca="1" t="shared" si="177"/>
        <v>0.6054909163114676</v>
      </c>
      <c r="X669" s="35">
        <f t="shared" si="178"/>
        <v>619</v>
      </c>
      <c r="Y669" s="41" t="str">
        <f t="shared" si="179"/>
        <v>+</v>
      </c>
      <c r="Z669" s="29">
        <f t="shared" si="180"/>
        <v>655</v>
      </c>
      <c r="AA669" s="29" t="str">
        <f t="shared" si="181"/>
        <v>Y</v>
      </c>
      <c r="AB669" s="35">
        <f t="shared" si="182"/>
        <v>1</v>
      </c>
      <c r="AC669" s="29">
        <f t="shared" si="183"/>
        <v>0</v>
      </c>
      <c r="AD669" s="29" t="str">
        <f t="shared" si="184"/>
        <v>Y</v>
      </c>
      <c r="AF669" s="29"/>
      <c r="AG669" s="29"/>
    </row>
    <row r="670" spans="19:33" ht="33" customHeight="1" hidden="1">
      <c r="S670" s="27">
        <f t="shared" si="185"/>
        <v>656</v>
      </c>
      <c r="T670" s="29">
        <f t="shared" si="174"/>
        <v>82</v>
      </c>
      <c r="U670" s="35">
        <f t="shared" si="175"/>
        <v>171</v>
      </c>
      <c r="V670" s="35">
        <f t="shared" si="176"/>
        <v>171</v>
      </c>
      <c r="W670" s="29">
        <f ca="1" t="shared" si="177"/>
        <v>0.6705564844844847</v>
      </c>
      <c r="X670" s="35">
        <f t="shared" si="178"/>
        <v>690</v>
      </c>
      <c r="Y670" s="41" t="str">
        <f t="shared" si="179"/>
        <v>=</v>
      </c>
      <c r="Z670" s="29">
        <f t="shared" si="180"/>
        <v>656</v>
      </c>
      <c r="AA670" s="29" t="str">
        <f t="shared" si="181"/>
        <v>j</v>
      </c>
      <c r="AB670" s="35">
        <f t="shared" si="182"/>
        <v>1</v>
      </c>
      <c r="AC670" s="29">
        <f t="shared" si="183"/>
        <v>0</v>
      </c>
      <c r="AD670" s="29" t="str">
        <f t="shared" si="184"/>
        <v>j</v>
      </c>
      <c r="AF670" s="29"/>
      <c r="AG670" s="29"/>
    </row>
    <row r="671" spans="19:33" ht="33" customHeight="1" hidden="1">
      <c r="S671" s="27">
        <f t="shared" si="185"/>
        <v>657</v>
      </c>
      <c r="T671" s="29">
        <f t="shared" si="174"/>
        <v>1</v>
      </c>
      <c r="U671" s="35">
        <f t="shared" si="175"/>
        <v>1</v>
      </c>
      <c r="V671" s="35">
        <f t="shared" si="176"/>
        <v>1</v>
      </c>
      <c r="W671" s="29">
        <f ca="1" t="shared" si="177"/>
        <v>0.11121512168135095</v>
      </c>
      <c r="X671" s="35">
        <f t="shared" si="178"/>
        <v>108</v>
      </c>
      <c r="Y671" s="41">
        <f t="shared" si="179"/>
        <v>1</v>
      </c>
      <c r="Z671" s="29">
        <f t="shared" si="180"/>
        <v>657</v>
      </c>
      <c r="AA671" s="29" t="str">
        <f t="shared" si="181"/>
        <v>l</v>
      </c>
      <c r="AB671" s="35">
        <f t="shared" si="182"/>
        <v>1</v>
      </c>
      <c r="AC671" s="29">
        <f t="shared" si="183"/>
        <v>0</v>
      </c>
      <c r="AD671" s="29" t="str">
        <f t="shared" si="184"/>
        <v>l</v>
      </c>
      <c r="AF671" s="29"/>
      <c r="AG671" s="29"/>
    </row>
    <row r="672" spans="19:33" ht="33" customHeight="1" hidden="1">
      <c r="S672" s="27">
        <f t="shared" si="185"/>
        <v>658</v>
      </c>
      <c r="T672" s="29">
        <f t="shared" si="174"/>
        <v>2</v>
      </c>
      <c r="U672" s="35">
        <f t="shared" si="175"/>
        <v>2</v>
      </c>
      <c r="V672" s="35">
        <f t="shared" si="176"/>
        <v>2</v>
      </c>
      <c r="W672" s="29">
        <f ca="1" t="shared" si="177"/>
        <v>0.8996891093745742</v>
      </c>
      <c r="X672" s="35">
        <f t="shared" si="178"/>
        <v>905</v>
      </c>
      <c r="Y672" s="41">
        <f t="shared" si="179"/>
        <v>2</v>
      </c>
      <c r="Z672" s="29">
        <f t="shared" si="180"/>
        <v>658</v>
      </c>
      <c r="AA672" s="29" t="str">
        <f t="shared" si="181"/>
        <v>!</v>
      </c>
      <c r="AB672" s="35">
        <f t="shared" si="182"/>
        <v>1</v>
      </c>
      <c r="AC672" s="29">
        <f t="shared" si="183"/>
        <v>0</v>
      </c>
      <c r="AD672" s="29" t="str">
        <f t="shared" si="184"/>
        <v>!</v>
      </c>
      <c r="AF672" s="29"/>
      <c r="AG672" s="29"/>
    </row>
    <row r="673" spans="19:33" ht="33" customHeight="1" hidden="1">
      <c r="S673" s="27">
        <f t="shared" si="185"/>
        <v>659</v>
      </c>
      <c r="T673" s="29">
        <f t="shared" si="174"/>
        <v>3</v>
      </c>
      <c r="U673" s="35">
        <f t="shared" si="175"/>
        <v>3</v>
      </c>
      <c r="V673" s="35">
        <f t="shared" si="176"/>
        <v>3</v>
      </c>
      <c r="W673" s="29">
        <f ca="1" t="shared" si="177"/>
        <v>0.5982293863754963</v>
      </c>
      <c r="X673" s="35">
        <f t="shared" si="178"/>
        <v>613</v>
      </c>
      <c r="Y673" s="41">
        <f t="shared" si="179"/>
        <v>3</v>
      </c>
      <c r="Z673" s="29">
        <f t="shared" si="180"/>
        <v>659</v>
      </c>
      <c r="AA673" s="29" t="str">
        <f t="shared" si="181"/>
        <v>E</v>
      </c>
      <c r="AB673" s="35">
        <f t="shared" si="182"/>
        <v>1</v>
      </c>
      <c r="AC673" s="29">
        <f t="shared" si="183"/>
        <v>0</v>
      </c>
      <c r="AD673" s="29" t="str">
        <f t="shared" si="184"/>
        <v>E</v>
      </c>
      <c r="AF673" s="29"/>
      <c r="AG673" s="29"/>
    </row>
    <row r="674" spans="19:33" ht="33" customHeight="1" hidden="1">
      <c r="S674" s="27">
        <f t="shared" si="185"/>
        <v>660</v>
      </c>
      <c r="T674" s="29">
        <f t="shared" si="174"/>
        <v>4</v>
      </c>
      <c r="U674" s="35">
        <f t="shared" si="175"/>
        <v>4</v>
      </c>
      <c r="V674" s="35">
        <f t="shared" si="176"/>
        <v>4</v>
      </c>
      <c r="W674" s="29">
        <f ca="1" t="shared" si="177"/>
        <v>0.8238861664333346</v>
      </c>
      <c r="X674" s="35">
        <f t="shared" si="178"/>
        <v>828</v>
      </c>
      <c r="Y674" s="41">
        <f t="shared" si="179"/>
        <v>4</v>
      </c>
      <c r="Z674" s="29">
        <f t="shared" si="180"/>
        <v>660</v>
      </c>
      <c r="AA674" s="29" t="str">
        <f t="shared" si="181"/>
        <v>a</v>
      </c>
      <c r="AB674" s="35">
        <f t="shared" si="182"/>
        <v>1</v>
      </c>
      <c r="AC674" s="29">
        <f t="shared" si="183"/>
        <v>0</v>
      </c>
      <c r="AD674" s="29" t="str">
        <f t="shared" si="184"/>
        <v>a</v>
      </c>
      <c r="AF674" s="41" t="str">
        <f>CONCATENATE(AD665,AD666,AD667,AD668,AD669,AD670,AD671,AD672,AD673,AD674)</f>
        <v>]2!7Yjl!Ea</v>
      </c>
      <c r="AG674" s="29"/>
    </row>
    <row r="675" spans="19:33" ht="33" customHeight="1" hidden="1">
      <c r="S675" s="27">
        <f t="shared" si="185"/>
        <v>661</v>
      </c>
      <c r="T675" s="29">
        <f t="shared" si="174"/>
        <v>5</v>
      </c>
      <c r="U675" s="35">
        <f t="shared" si="175"/>
        <v>5</v>
      </c>
      <c r="V675" s="35">
        <f t="shared" si="176"/>
        <v>5</v>
      </c>
      <c r="W675" s="29">
        <f ca="1" t="shared" si="177"/>
        <v>0.6540705708143426</v>
      </c>
      <c r="X675" s="35">
        <f t="shared" si="178"/>
        <v>672</v>
      </c>
      <c r="Y675" s="41">
        <f t="shared" si="179"/>
        <v>5</v>
      </c>
      <c r="Z675" s="29">
        <f t="shared" si="180"/>
        <v>661</v>
      </c>
      <c r="AA675" s="29" t="str">
        <f t="shared" si="181"/>
        <v>&lt;</v>
      </c>
      <c r="AB675" s="35">
        <f t="shared" si="182"/>
        <v>1</v>
      </c>
      <c r="AC675" s="29">
        <f t="shared" si="183"/>
        <v>0</v>
      </c>
      <c r="AD675" s="29" t="str">
        <f t="shared" si="184"/>
        <v>&lt;</v>
      </c>
      <c r="AF675" s="29"/>
      <c r="AG675" s="29"/>
    </row>
    <row r="676" spans="19:33" ht="33" customHeight="1" hidden="1">
      <c r="S676" s="27">
        <f t="shared" si="185"/>
        <v>662</v>
      </c>
      <c r="T676" s="29">
        <f t="shared" si="174"/>
        <v>6</v>
      </c>
      <c r="U676" s="35">
        <f t="shared" si="175"/>
        <v>6</v>
      </c>
      <c r="V676" s="35">
        <f t="shared" si="176"/>
        <v>6</v>
      </c>
      <c r="W676" s="29">
        <f ca="1" t="shared" si="177"/>
        <v>0.07261203707413022</v>
      </c>
      <c r="X676" s="35">
        <f t="shared" si="178"/>
        <v>71</v>
      </c>
      <c r="Y676" s="41">
        <f t="shared" si="179"/>
        <v>6</v>
      </c>
      <c r="Z676" s="29">
        <f t="shared" si="180"/>
        <v>662</v>
      </c>
      <c r="AA676" s="29" t="str">
        <f t="shared" si="181"/>
        <v>G</v>
      </c>
      <c r="AB676" s="35">
        <f t="shared" si="182"/>
        <v>1</v>
      </c>
      <c r="AC676" s="29">
        <f t="shared" si="183"/>
        <v>0</v>
      </c>
      <c r="AD676" s="29" t="str">
        <f t="shared" si="184"/>
        <v>G</v>
      </c>
      <c r="AF676" s="29"/>
      <c r="AG676" s="29"/>
    </row>
    <row r="677" spans="19:33" ht="33" customHeight="1" hidden="1">
      <c r="S677" s="27">
        <f t="shared" si="185"/>
        <v>663</v>
      </c>
      <c r="T677" s="29">
        <f t="shared" si="174"/>
        <v>7</v>
      </c>
      <c r="U677" s="35">
        <f t="shared" si="175"/>
        <v>7</v>
      </c>
      <c r="V677" s="35">
        <f t="shared" si="176"/>
        <v>7</v>
      </c>
      <c r="W677" s="29">
        <f ca="1" t="shared" si="177"/>
        <v>0.7330852446264123</v>
      </c>
      <c r="X677" s="35">
        <f t="shared" si="178"/>
        <v>751</v>
      </c>
      <c r="Y677" s="41">
        <f t="shared" si="179"/>
        <v>7</v>
      </c>
      <c r="Z677" s="29">
        <f t="shared" si="180"/>
        <v>663</v>
      </c>
      <c r="AA677" s="29" t="str">
        <f t="shared" si="181"/>
        <v>h</v>
      </c>
      <c r="AB677" s="35">
        <f t="shared" si="182"/>
        <v>1</v>
      </c>
      <c r="AC677" s="29">
        <f t="shared" si="183"/>
        <v>0</v>
      </c>
      <c r="AD677" s="29" t="str">
        <f t="shared" si="184"/>
        <v>h</v>
      </c>
      <c r="AF677" s="29"/>
      <c r="AG677" s="29"/>
    </row>
    <row r="678" spans="19:33" ht="33" customHeight="1" hidden="1">
      <c r="S678" s="27">
        <f t="shared" si="185"/>
        <v>664</v>
      </c>
      <c r="T678" s="29">
        <f t="shared" si="174"/>
        <v>8</v>
      </c>
      <c r="U678" s="35">
        <f t="shared" si="175"/>
        <v>8</v>
      </c>
      <c r="V678" s="35">
        <f t="shared" si="176"/>
        <v>8</v>
      </c>
      <c r="W678" s="29">
        <f ca="1" t="shared" si="177"/>
        <v>0.30112147145879353</v>
      </c>
      <c r="X678" s="35">
        <f t="shared" si="178"/>
        <v>298</v>
      </c>
      <c r="Y678" s="41">
        <f t="shared" si="179"/>
        <v>8</v>
      </c>
      <c r="Z678" s="29">
        <f t="shared" si="180"/>
        <v>664</v>
      </c>
      <c r="AA678" s="29" t="str">
        <f t="shared" si="181"/>
        <v>e</v>
      </c>
      <c r="AB678" s="35">
        <f t="shared" si="182"/>
        <v>1</v>
      </c>
      <c r="AC678" s="29">
        <f t="shared" si="183"/>
        <v>0</v>
      </c>
      <c r="AD678" s="29" t="str">
        <f t="shared" si="184"/>
        <v>e</v>
      </c>
      <c r="AF678" s="29"/>
      <c r="AG678" s="29"/>
    </row>
    <row r="679" spans="19:33" ht="33" customHeight="1" hidden="1">
      <c r="S679" s="27">
        <f t="shared" si="185"/>
        <v>665</v>
      </c>
      <c r="T679" s="29">
        <f t="shared" si="174"/>
        <v>9</v>
      </c>
      <c r="U679" s="35">
        <f t="shared" si="175"/>
        <v>9</v>
      </c>
      <c r="V679" s="35">
        <f t="shared" si="176"/>
        <v>9</v>
      </c>
      <c r="W679" s="29">
        <f ca="1" t="shared" si="177"/>
        <v>0.18390349707188114</v>
      </c>
      <c r="X679" s="35">
        <f t="shared" si="178"/>
        <v>184</v>
      </c>
      <c r="Y679" s="41">
        <f t="shared" si="179"/>
        <v>9</v>
      </c>
      <c r="Z679" s="29">
        <f t="shared" si="180"/>
        <v>665</v>
      </c>
      <c r="AA679" s="29">
        <f t="shared" si="181"/>
        <v>2</v>
      </c>
      <c r="AB679" s="35">
        <f t="shared" si="182"/>
        <v>1</v>
      </c>
      <c r="AC679" s="29">
        <f t="shared" si="183"/>
        <v>0</v>
      </c>
      <c r="AD679" s="29">
        <f t="shared" si="184"/>
        <v>2</v>
      </c>
      <c r="AF679" s="29"/>
      <c r="AG679" s="29"/>
    </row>
    <row r="680" spans="19:33" ht="33" customHeight="1" hidden="1">
      <c r="S680" s="27">
        <f t="shared" si="185"/>
        <v>666</v>
      </c>
      <c r="T680" s="29">
        <f t="shared" si="174"/>
        <v>10</v>
      </c>
      <c r="U680" s="35">
        <f t="shared" si="175"/>
        <v>51</v>
      </c>
      <c r="V680" s="35">
        <f t="shared" si="176"/>
        <v>51</v>
      </c>
      <c r="W680" s="29">
        <f ca="1" t="shared" si="177"/>
        <v>0.48248827489888924</v>
      </c>
      <c r="X680" s="35">
        <f t="shared" si="178"/>
        <v>484</v>
      </c>
      <c r="Y680" s="41" t="str">
        <f t="shared" si="179"/>
        <v>a</v>
      </c>
      <c r="Z680" s="29">
        <f t="shared" si="180"/>
        <v>666</v>
      </c>
      <c r="AA680" s="29" t="str">
        <f t="shared" si="181"/>
        <v>%</v>
      </c>
      <c r="AB680" s="35">
        <f t="shared" si="182"/>
        <v>1</v>
      </c>
      <c r="AC680" s="29">
        <f t="shared" si="183"/>
        <v>0</v>
      </c>
      <c r="AD680" s="29" t="str">
        <f t="shared" si="184"/>
        <v>%</v>
      </c>
      <c r="AF680" s="29"/>
      <c r="AG680" s="29"/>
    </row>
    <row r="681" spans="19:33" ht="33" customHeight="1" hidden="1">
      <c r="S681" s="27">
        <f t="shared" si="185"/>
        <v>667</v>
      </c>
      <c r="T681" s="29">
        <f t="shared" si="174"/>
        <v>11</v>
      </c>
      <c r="U681" s="35">
        <f t="shared" si="175"/>
        <v>52</v>
      </c>
      <c r="V681" s="35">
        <f t="shared" si="176"/>
        <v>52</v>
      </c>
      <c r="W681" s="29">
        <f ca="1" t="shared" si="177"/>
        <v>0.39786606558822113</v>
      </c>
      <c r="X681" s="35">
        <f t="shared" si="178"/>
        <v>398</v>
      </c>
      <c r="Y681" s="41" t="str">
        <f t="shared" si="179"/>
        <v>b</v>
      </c>
      <c r="Z681" s="29">
        <f t="shared" si="180"/>
        <v>667</v>
      </c>
      <c r="AA681" s="29" t="str">
        <f t="shared" si="181"/>
        <v>a</v>
      </c>
      <c r="AB681" s="35">
        <f t="shared" si="182"/>
        <v>1</v>
      </c>
      <c r="AC681" s="29">
        <f t="shared" si="183"/>
        <v>0</v>
      </c>
      <c r="AD681" s="29" t="str">
        <f t="shared" si="184"/>
        <v>a</v>
      </c>
      <c r="AF681" s="29"/>
      <c r="AG681" s="29"/>
    </row>
    <row r="682" spans="19:33" ht="33" customHeight="1" hidden="1">
      <c r="S682" s="27">
        <f t="shared" si="185"/>
        <v>668</v>
      </c>
      <c r="T682" s="29">
        <f t="shared" si="174"/>
        <v>12</v>
      </c>
      <c r="U682" s="35">
        <f t="shared" si="175"/>
        <v>53</v>
      </c>
      <c r="V682" s="35">
        <f t="shared" si="176"/>
        <v>53</v>
      </c>
      <c r="W682" s="29">
        <f ca="1" t="shared" si="177"/>
        <v>0.8167274773768265</v>
      </c>
      <c r="X682" s="35">
        <f t="shared" si="178"/>
        <v>824</v>
      </c>
      <c r="Y682" s="41" t="str">
        <f t="shared" si="179"/>
        <v>c</v>
      </c>
      <c r="Z682" s="29">
        <f t="shared" si="180"/>
        <v>668</v>
      </c>
      <c r="AA682" s="29" t="str">
        <f t="shared" si="181"/>
        <v>k</v>
      </c>
      <c r="AB682" s="35">
        <f t="shared" si="182"/>
        <v>1</v>
      </c>
      <c r="AC682" s="29">
        <f t="shared" si="183"/>
        <v>0</v>
      </c>
      <c r="AD682" s="29" t="str">
        <f t="shared" si="184"/>
        <v>k</v>
      </c>
      <c r="AF682" s="29"/>
      <c r="AG682" s="29"/>
    </row>
    <row r="683" spans="19:33" ht="33" customHeight="1" hidden="1">
      <c r="S683" s="27">
        <f t="shared" si="185"/>
        <v>669</v>
      </c>
      <c r="T683" s="29">
        <f t="shared" si="174"/>
        <v>13</v>
      </c>
      <c r="U683" s="35">
        <f t="shared" si="175"/>
        <v>54</v>
      </c>
      <c r="V683" s="35">
        <f t="shared" si="176"/>
        <v>54</v>
      </c>
      <c r="W683" s="29">
        <f ca="1" t="shared" si="177"/>
        <v>0.4131664484496165</v>
      </c>
      <c r="X683" s="35">
        <f t="shared" si="178"/>
        <v>416</v>
      </c>
      <c r="Y683" s="41" t="str">
        <f t="shared" si="179"/>
        <v>d</v>
      </c>
      <c r="Z683" s="29">
        <f t="shared" si="180"/>
        <v>669</v>
      </c>
      <c r="AA683" s="29" t="str">
        <f t="shared" si="181"/>
        <v>b</v>
      </c>
      <c r="AB683" s="35">
        <f t="shared" si="182"/>
        <v>1</v>
      </c>
      <c r="AC683" s="29">
        <f t="shared" si="183"/>
        <v>0</v>
      </c>
      <c r="AD683" s="29" t="str">
        <f t="shared" si="184"/>
        <v>b</v>
      </c>
      <c r="AF683" s="29"/>
      <c r="AG683" s="29"/>
    </row>
    <row r="684" spans="19:33" ht="33" customHeight="1" hidden="1">
      <c r="S684" s="27">
        <f t="shared" si="185"/>
        <v>670</v>
      </c>
      <c r="T684" s="29">
        <f t="shared" si="174"/>
        <v>14</v>
      </c>
      <c r="U684" s="35">
        <f t="shared" si="175"/>
        <v>55</v>
      </c>
      <c r="V684" s="35">
        <f t="shared" si="176"/>
        <v>55</v>
      </c>
      <c r="W684" s="29">
        <f ca="1" t="shared" si="177"/>
        <v>0.24246230398783286</v>
      </c>
      <c r="X684" s="35">
        <f t="shared" si="178"/>
        <v>246</v>
      </c>
      <c r="Y684" s="41" t="str">
        <f t="shared" si="179"/>
        <v>e</v>
      </c>
      <c r="Z684" s="29">
        <f t="shared" si="180"/>
        <v>670</v>
      </c>
      <c r="AA684" s="29" t="str">
        <f t="shared" si="181"/>
        <v>#</v>
      </c>
      <c r="AB684" s="35">
        <f t="shared" si="182"/>
        <v>1</v>
      </c>
      <c r="AC684" s="29">
        <f t="shared" si="183"/>
        <v>0</v>
      </c>
      <c r="AD684" s="29" t="str">
        <f t="shared" si="184"/>
        <v>#</v>
      </c>
      <c r="AF684" s="41" t="str">
        <f>CONCATENATE(AD675,AD676,AD677,AD678,AD679,AD680,AD681,AD682,AD683,AD684)</f>
        <v>&lt;Ghe2%akb#</v>
      </c>
      <c r="AG684" s="29"/>
    </row>
    <row r="685" spans="19:33" ht="33" customHeight="1" hidden="1">
      <c r="S685" s="27">
        <f t="shared" si="185"/>
        <v>671</v>
      </c>
      <c r="T685" s="29">
        <f t="shared" si="174"/>
        <v>15</v>
      </c>
      <c r="U685" s="35">
        <f t="shared" si="175"/>
        <v>56</v>
      </c>
      <c r="V685" s="35">
        <f t="shared" si="176"/>
        <v>56</v>
      </c>
      <c r="W685" s="29">
        <f ca="1" t="shared" si="177"/>
        <v>0.16030739593120136</v>
      </c>
      <c r="X685" s="35">
        <f t="shared" si="178"/>
        <v>165</v>
      </c>
      <c r="Y685" s="41" t="str">
        <f t="shared" si="179"/>
        <v>f</v>
      </c>
      <c r="Z685" s="29">
        <f t="shared" si="180"/>
        <v>671</v>
      </c>
      <c r="AA685" s="29" t="str">
        <f t="shared" si="181"/>
        <v>l</v>
      </c>
      <c r="AB685" s="35">
        <f t="shared" si="182"/>
        <v>1</v>
      </c>
      <c r="AC685" s="29">
        <f t="shared" si="183"/>
        <v>0</v>
      </c>
      <c r="AD685" s="29" t="str">
        <f t="shared" si="184"/>
        <v>l</v>
      </c>
      <c r="AF685" s="29"/>
      <c r="AG685" s="29"/>
    </row>
    <row r="686" spans="19:33" ht="33" customHeight="1" hidden="1">
      <c r="S686" s="27">
        <f t="shared" si="185"/>
        <v>672</v>
      </c>
      <c r="T686" s="29">
        <f t="shared" si="174"/>
        <v>16</v>
      </c>
      <c r="U686" s="35">
        <f t="shared" si="175"/>
        <v>57</v>
      </c>
      <c r="V686" s="35">
        <f t="shared" si="176"/>
        <v>57</v>
      </c>
      <c r="W686" s="29">
        <f ca="1" t="shared" si="177"/>
        <v>0.7901116616695307</v>
      </c>
      <c r="X686" s="35">
        <f t="shared" si="178"/>
        <v>802</v>
      </c>
      <c r="Y686" s="41" t="str">
        <f t="shared" si="179"/>
        <v>g</v>
      </c>
      <c r="Z686" s="29">
        <f t="shared" si="180"/>
        <v>672</v>
      </c>
      <c r="AA686" s="29">
        <f t="shared" si="181"/>
        <v>5</v>
      </c>
      <c r="AB686" s="35">
        <f t="shared" si="182"/>
        <v>1</v>
      </c>
      <c r="AC686" s="29">
        <f t="shared" si="183"/>
        <v>0</v>
      </c>
      <c r="AD686" s="29">
        <f t="shared" si="184"/>
        <v>5</v>
      </c>
      <c r="AF686" s="29"/>
      <c r="AG686" s="29"/>
    </row>
    <row r="687" spans="19:33" ht="33" customHeight="1" hidden="1">
      <c r="S687" s="27">
        <f t="shared" si="185"/>
        <v>673</v>
      </c>
      <c r="T687" s="29">
        <f t="shared" si="174"/>
        <v>17</v>
      </c>
      <c r="U687" s="35">
        <f t="shared" si="175"/>
        <v>58</v>
      </c>
      <c r="V687" s="35">
        <f t="shared" si="176"/>
        <v>58</v>
      </c>
      <c r="W687" s="29">
        <f ca="1" t="shared" si="177"/>
        <v>0.620418866943785</v>
      </c>
      <c r="X687" s="35">
        <f t="shared" si="178"/>
        <v>630</v>
      </c>
      <c r="Y687" s="41" t="str">
        <f t="shared" si="179"/>
        <v>h</v>
      </c>
      <c r="Z687" s="29">
        <f t="shared" si="180"/>
        <v>673</v>
      </c>
      <c r="AA687" s="29" t="str">
        <f t="shared" si="181"/>
        <v>,</v>
      </c>
      <c r="AB687" s="35">
        <f t="shared" si="182"/>
        <v>1</v>
      </c>
      <c r="AC687" s="29">
        <f t="shared" si="183"/>
        <v>0</v>
      </c>
      <c r="AD687" s="29" t="str">
        <f t="shared" si="184"/>
        <v>,</v>
      </c>
      <c r="AF687" s="29"/>
      <c r="AG687" s="29"/>
    </row>
    <row r="688" spans="19:33" ht="33" customHeight="1" hidden="1">
      <c r="S688" s="27">
        <f t="shared" si="185"/>
        <v>674</v>
      </c>
      <c r="T688" s="29">
        <f t="shared" si="174"/>
        <v>18</v>
      </c>
      <c r="U688" s="35">
        <f t="shared" si="175"/>
        <v>59</v>
      </c>
      <c r="V688" s="35">
        <f t="shared" si="176"/>
        <v>59</v>
      </c>
      <c r="W688" s="29">
        <f ca="1" t="shared" si="177"/>
        <v>0.2714034369163384</v>
      </c>
      <c r="X688" s="35">
        <f t="shared" si="178"/>
        <v>273</v>
      </c>
      <c r="Y688" s="41" t="str">
        <f t="shared" si="179"/>
        <v>i</v>
      </c>
      <c r="Z688" s="29">
        <f t="shared" si="180"/>
        <v>674</v>
      </c>
      <c r="AA688" s="29" t="str">
        <f t="shared" si="181"/>
        <v>*</v>
      </c>
      <c r="AB688" s="35">
        <f t="shared" si="182"/>
        <v>1</v>
      </c>
      <c r="AC688" s="29">
        <f t="shared" si="183"/>
        <v>0</v>
      </c>
      <c r="AD688" s="29" t="str">
        <f t="shared" si="184"/>
        <v>*</v>
      </c>
      <c r="AF688" s="29"/>
      <c r="AG688" s="29"/>
    </row>
    <row r="689" spans="19:33" ht="33" customHeight="1" hidden="1">
      <c r="S689" s="27">
        <f t="shared" si="185"/>
        <v>675</v>
      </c>
      <c r="T689" s="29">
        <f t="shared" si="174"/>
        <v>19</v>
      </c>
      <c r="U689" s="35">
        <f t="shared" si="175"/>
        <v>60</v>
      </c>
      <c r="V689" s="35">
        <f t="shared" si="176"/>
        <v>60</v>
      </c>
      <c r="W689" s="29">
        <f ca="1" t="shared" si="177"/>
        <v>0.22733465969416466</v>
      </c>
      <c r="X689" s="35">
        <f t="shared" si="178"/>
        <v>228</v>
      </c>
      <c r="Y689" s="41" t="str">
        <f t="shared" si="179"/>
        <v>j</v>
      </c>
      <c r="Z689" s="29">
        <f t="shared" si="180"/>
        <v>675</v>
      </c>
      <c r="AA689" s="29" t="str">
        <f t="shared" si="181"/>
        <v>E</v>
      </c>
      <c r="AB689" s="35">
        <f t="shared" si="182"/>
        <v>1</v>
      </c>
      <c r="AC689" s="29">
        <f t="shared" si="183"/>
        <v>0</v>
      </c>
      <c r="AD689" s="29" t="str">
        <f t="shared" si="184"/>
        <v>E</v>
      </c>
      <c r="AF689" s="29"/>
      <c r="AG689" s="29"/>
    </row>
    <row r="690" spans="19:33" ht="33" customHeight="1" hidden="1">
      <c r="S690" s="27">
        <f t="shared" si="185"/>
        <v>676</v>
      </c>
      <c r="T690" s="29">
        <f t="shared" si="174"/>
        <v>20</v>
      </c>
      <c r="U690" s="35">
        <f t="shared" si="175"/>
        <v>61</v>
      </c>
      <c r="V690" s="35">
        <f t="shared" si="176"/>
        <v>61</v>
      </c>
      <c r="W690" s="29">
        <f ca="1" t="shared" si="177"/>
        <v>0.8958895382673789</v>
      </c>
      <c r="X690" s="35">
        <f t="shared" si="178"/>
        <v>902</v>
      </c>
      <c r="Y690" s="41" t="str">
        <f t="shared" si="179"/>
        <v>k</v>
      </c>
      <c r="Z690" s="29">
        <f t="shared" si="180"/>
        <v>676</v>
      </c>
      <c r="AA690" s="29" t="str">
        <f t="shared" si="181"/>
        <v>@</v>
      </c>
      <c r="AB690" s="35">
        <f t="shared" si="182"/>
        <v>1</v>
      </c>
      <c r="AC690" s="29">
        <f t="shared" si="183"/>
        <v>0</v>
      </c>
      <c r="AD690" s="29" t="str">
        <f t="shared" si="184"/>
        <v>@</v>
      </c>
      <c r="AF690" s="29"/>
      <c r="AG690" s="29"/>
    </row>
    <row r="691" spans="19:33" ht="33" customHeight="1" hidden="1">
      <c r="S691" s="27">
        <f t="shared" si="185"/>
        <v>677</v>
      </c>
      <c r="T691" s="29">
        <f t="shared" si="174"/>
        <v>21</v>
      </c>
      <c r="U691" s="35">
        <f t="shared" si="175"/>
        <v>62</v>
      </c>
      <c r="V691" s="35">
        <f t="shared" si="176"/>
        <v>62</v>
      </c>
      <c r="W691" s="29">
        <f ca="1" t="shared" si="177"/>
        <v>0.2680103425800434</v>
      </c>
      <c r="X691" s="35">
        <f t="shared" si="178"/>
        <v>269</v>
      </c>
      <c r="Y691" s="41" t="str">
        <f t="shared" si="179"/>
        <v>l</v>
      </c>
      <c r="Z691" s="29">
        <f t="shared" si="180"/>
        <v>677</v>
      </c>
      <c r="AA691" s="29" t="str">
        <f t="shared" si="181"/>
        <v>Q</v>
      </c>
      <c r="AB691" s="35">
        <f t="shared" si="182"/>
        <v>1</v>
      </c>
      <c r="AC691" s="29">
        <f t="shared" si="183"/>
        <v>0</v>
      </c>
      <c r="AD691" s="29" t="str">
        <f t="shared" si="184"/>
        <v>Q</v>
      </c>
      <c r="AF691" s="29"/>
      <c r="AG691" s="29"/>
    </row>
    <row r="692" spans="19:33" ht="33" customHeight="1" hidden="1">
      <c r="S692" s="27">
        <f t="shared" si="185"/>
        <v>678</v>
      </c>
      <c r="T692" s="29">
        <f t="shared" si="174"/>
        <v>22</v>
      </c>
      <c r="U692" s="35">
        <f t="shared" si="175"/>
        <v>63</v>
      </c>
      <c r="V692" s="35">
        <f t="shared" si="176"/>
        <v>63</v>
      </c>
      <c r="W692" s="29">
        <f ca="1" t="shared" si="177"/>
        <v>0.3731510114155775</v>
      </c>
      <c r="X692" s="35">
        <f t="shared" si="178"/>
        <v>376</v>
      </c>
      <c r="Y692" s="41" t="str">
        <f t="shared" si="179"/>
        <v>m</v>
      </c>
      <c r="Z692" s="29">
        <f t="shared" si="180"/>
        <v>678</v>
      </c>
      <c r="AA692" s="29" t="str">
        <f t="shared" si="181"/>
        <v>k</v>
      </c>
      <c r="AB692" s="35">
        <f t="shared" si="182"/>
        <v>1</v>
      </c>
      <c r="AC692" s="29">
        <f t="shared" si="183"/>
        <v>0</v>
      </c>
      <c r="AD692" s="29" t="str">
        <f t="shared" si="184"/>
        <v>k</v>
      </c>
      <c r="AF692" s="29"/>
      <c r="AG692" s="29"/>
    </row>
    <row r="693" spans="19:33" ht="33" customHeight="1" hidden="1">
      <c r="S693" s="27">
        <f t="shared" si="185"/>
        <v>679</v>
      </c>
      <c r="T693" s="29">
        <f t="shared" si="174"/>
        <v>23</v>
      </c>
      <c r="U693" s="35">
        <f t="shared" si="175"/>
        <v>64</v>
      </c>
      <c r="V693" s="35">
        <f t="shared" si="176"/>
        <v>64</v>
      </c>
      <c r="W693" s="29">
        <f ca="1" t="shared" si="177"/>
        <v>0.24782858014668385</v>
      </c>
      <c r="X693" s="35">
        <f t="shared" si="178"/>
        <v>254</v>
      </c>
      <c r="Y693" s="41" t="str">
        <f t="shared" si="179"/>
        <v>n</v>
      </c>
      <c r="Z693" s="29">
        <f t="shared" si="180"/>
        <v>679</v>
      </c>
      <c r="AA693" s="29" t="str">
        <f t="shared" si="181"/>
        <v>D</v>
      </c>
      <c r="AB693" s="35">
        <f t="shared" si="182"/>
        <v>1</v>
      </c>
      <c r="AC693" s="29">
        <f t="shared" si="183"/>
        <v>0</v>
      </c>
      <c r="AD693" s="29" t="str">
        <f t="shared" si="184"/>
        <v>D</v>
      </c>
      <c r="AF693" s="29"/>
      <c r="AG693" s="29"/>
    </row>
    <row r="694" spans="19:33" ht="33" customHeight="1" hidden="1">
      <c r="S694" s="27">
        <f t="shared" si="185"/>
        <v>680</v>
      </c>
      <c r="T694" s="29">
        <f t="shared" si="174"/>
        <v>24</v>
      </c>
      <c r="U694" s="35">
        <f t="shared" si="175"/>
        <v>65</v>
      </c>
      <c r="V694" s="35">
        <f t="shared" si="176"/>
        <v>65</v>
      </c>
      <c r="W694" s="29">
        <f ca="1" t="shared" si="177"/>
        <v>0.8341185455450225</v>
      </c>
      <c r="X694" s="35">
        <f t="shared" si="178"/>
        <v>840</v>
      </c>
      <c r="Y694" s="41" t="str">
        <f t="shared" si="179"/>
        <v>o</v>
      </c>
      <c r="Z694" s="29">
        <f t="shared" si="180"/>
        <v>680</v>
      </c>
      <c r="AA694" s="29" t="str">
        <f t="shared" si="181"/>
        <v>p</v>
      </c>
      <c r="AB694" s="35">
        <f t="shared" si="182"/>
        <v>1</v>
      </c>
      <c r="AC694" s="29">
        <f t="shared" si="183"/>
        <v>0</v>
      </c>
      <c r="AD694" s="29" t="str">
        <f t="shared" si="184"/>
        <v>p</v>
      </c>
      <c r="AF694" s="41" t="str">
        <f>CONCATENATE(AD685,AD686,AD687,AD688,AD689,AD690,AD691,AD692,AD693,AD694)</f>
        <v>l5,*E@QkDp</v>
      </c>
      <c r="AG694" s="29"/>
    </row>
    <row r="695" spans="19:33" ht="33" customHeight="1" hidden="1">
      <c r="S695" s="27">
        <f t="shared" si="185"/>
        <v>681</v>
      </c>
      <c r="T695" s="29">
        <f t="shared" si="174"/>
        <v>25</v>
      </c>
      <c r="U695" s="35">
        <f t="shared" si="175"/>
        <v>66</v>
      </c>
      <c r="V695" s="35">
        <f t="shared" si="176"/>
        <v>66</v>
      </c>
      <c r="W695" s="29">
        <f ca="1" t="shared" si="177"/>
        <v>0.8623851482974613</v>
      </c>
      <c r="X695" s="35">
        <f t="shared" si="178"/>
        <v>865</v>
      </c>
      <c r="Y695" s="41" t="str">
        <f t="shared" si="179"/>
        <v>p</v>
      </c>
      <c r="Z695" s="29">
        <f t="shared" si="180"/>
        <v>681</v>
      </c>
      <c r="AA695" s="29" t="str">
        <f t="shared" si="181"/>
        <v>G</v>
      </c>
      <c r="AB695" s="35">
        <f t="shared" si="182"/>
        <v>1</v>
      </c>
      <c r="AC695" s="29">
        <f t="shared" si="183"/>
        <v>0</v>
      </c>
      <c r="AD695" s="29" t="str">
        <f t="shared" si="184"/>
        <v>G</v>
      </c>
      <c r="AF695" s="29"/>
      <c r="AG695" s="29"/>
    </row>
    <row r="696" spans="19:33" ht="33" customHeight="1" hidden="1">
      <c r="S696" s="27">
        <f t="shared" si="185"/>
        <v>682</v>
      </c>
      <c r="T696" s="29">
        <f t="shared" si="174"/>
        <v>26</v>
      </c>
      <c r="U696" s="35">
        <f t="shared" si="175"/>
        <v>67</v>
      </c>
      <c r="V696" s="35">
        <f t="shared" si="176"/>
        <v>67</v>
      </c>
      <c r="W696" s="29">
        <f ca="1" t="shared" si="177"/>
        <v>0.439126626082041</v>
      </c>
      <c r="X696" s="35">
        <f t="shared" si="178"/>
        <v>437</v>
      </c>
      <c r="Y696" s="41" t="str">
        <f t="shared" si="179"/>
        <v>q</v>
      </c>
      <c r="Z696" s="29">
        <f t="shared" si="180"/>
        <v>682</v>
      </c>
      <c r="AA696" s="29" t="str">
        <f t="shared" si="181"/>
        <v>F</v>
      </c>
      <c r="AB696" s="35">
        <f t="shared" si="182"/>
        <v>1</v>
      </c>
      <c r="AC696" s="29">
        <f t="shared" si="183"/>
        <v>0</v>
      </c>
      <c r="AD696" s="29" t="str">
        <f t="shared" si="184"/>
        <v>F</v>
      </c>
      <c r="AF696" s="29"/>
      <c r="AG696" s="29"/>
    </row>
    <row r="697" spans="19:33" ht="33" customHeight="1" hidden="1">
      <c r="S697" s="27">
        <f t="shared" si="185"/>
        <v>683</v>
      </c>
      <c r="T697" s="29">
        <f t="shared" si="174"/>
        <v>27</v>
      </c>
      <c r="U697" s="35">
        <f t="shared" si="175"/>
        <v>68</v>
      </c>
      <c r="V697" s="35">
        <f t="shared" si="176"/>
        <v>68</v>
      </c>
      <c r="W697" s="29">
        <f ca="1" t="shared" si="177"/>
        <v>0.6182158935549825</v>
      </c>
      <c r="X697" s="35">
        <f t="shared" si="178"/>
        <v>628</v>
      </c>
      <c r="Y697" s="41" t="str">
        <f t="shared" si="179"/>
        <v>r</v>
      </c>
      <c r="Z697" s="29">
        <f t="shared" si="180"/>
        <v>683</v>
      </c>
      <c r="AA697" s="29" t="str">
        <f t="shared" si="181"/>
        <v>M</v>
      </c>
      <c r="AB697" s="35">
        <f t="shared" si="182"/>
        <v>1</v>
      </c>
      <c r="AC697" s="29">
        <f t="shared" si="183"/>
        <v>0</v>
      </c>
      <c r="AD697" s="29" t="str">
        <f t="shared" si="184"/>
        <v>M</v>
      </c>
      <c r="AF697" s="29"/>
      <c r="AG697" s="29"/>
    </row>
    <row r="698" spans="19:33" ht="33" customHeight="1" hidden="1">
      <c r="S698" s="27">
        <f t="shared" si="185"/>
        <v>684</v>
      </c>
      <c r="T698" s="29">
        <f t="shared" si="174"/>
        <v>28</v>
      </c>
      <c r="U698" s="35">
        <f t="shared" si="175"/>
        <v>69</v>
      </c>
      <c r="V698" s="35">
        <f t="shared" si="176"/>
        <v>69</v>
      </c>
      <c r="W698" s="29">
        <f ca="1" t="shared" si="177"/>
        <v>0.5748398884864894</v>
      </c>
      <c r="X698" s="35">
        <f t="shared" si="178"/>
        <v>585</v>
      </c>
      <c r="Y698" s="41" t="str">
        <f t="shared" si="179"/>
        <v>s</v>
      </c>
      <c r="Z698" s="29">
        <f t="shared" si="180"/>
        <v>684</v>
      </c>
      <c r="AA698" s="29" t="str">
        <f t="shared" si="181"/>
        <v>x</v>
      </c>
      <c r="AB698" s="35">
        <f t="shared" si="182"/>
        <v>1</v>
      </c>
      <c r="AC698" s="29">
        <f t="shared" si="183"/>
        <v>0</v>
      </c>
      <c r="AD698" s="29" t="str">
        <f t="shared" si="184"/>
        <v>x</v>
      </c>
      <c r="AF698" s="29"/>
      <c r="AG698" s="29"/>
    </row>
    <row r="699" spans="19:33" ht="33" customHeight="1" hidden="1">
      <c r="S699" s="27">
        <f t="shared" si="185"/>
        <v>685</v>
      </c>
      <c r="T699" s="29">
        <f t="shared" si="174"/>
        <v>29</v>
      </c>
      <c r="U699" s="35">
        <f t="shared" si="175"/>
        <v>70</v>
      </c>
      <c r="V699" s="35">
        <f t="shared" si="176"/>
        <v>70</v>
      </c>
      <c r="W699" s="29">
        <f ca="1" t="shared" si="177"/>
        <v>0.2324259377952942</v>
      </c>
      <c r="X699" s="35">
        <f t="shared" si="178"/>
        <v>235</v>
      </c>
      <c r="Y699" s="41" t="str">
        <f t="shared" si="179"/>
        <v>t</v>
      </c>
      <c r="Z699" s="29">
        <f t="shared" si="180"/>
        <v>685</v>
      </c>
      <c r="AA699" s="29" t="str">
        <f t="shared" si="181"/>
        <v>e</v>
      </c>
      <c r="AB699" s="35">
        <f t="shared" si="182"/>
        <v>1</v>
      </c>
      <c r="AC699" s="29">
        <f t="shared" si="183"/>
        <v>0</v>
      </c>
      <c r="AD699" s="29" t="str">
        <f t="shared" si="184"/>
        <v>e</v>
      </c>
      <c r="AF699" s="29"/>
      <c r="AG699" s="29"/>
    </row>
    <row r="700" spans="19:33" ht="33" customHeight="1" hidden="1">
      <c r="S700" s="27">
        <f t="shared" si="185"/>
        <v>686</v>
      </c>
      <c r="T700" s="29">
        <f t="shared" si="174"/>
        <v>30</v>
      </c>
      <c r="U700" s="35">
        <f t="shared" si="175"/>
        <v>71</v>
      </c>
      <c r="V700" s="35">
        <f t="shared" si="176"/>
        <v>71</v>
      </c>
      <c r="W700" s="29">
        <f ca="1" t="shared" si="177"/>
        <v>0.7172878894710134</v>
      </c>
      <c r="X700" s="35">
        <f t="shared" si="178"/>
        <v>738</v>
      </c>
      <c r="Y700" s="41" t="str">
        <f t="shared" si="179"/>
        <v>u</v>
      </c>
      <c r="Z700" s="29">
        <f t="shared" si="180"/>
        <v>686</v>
      </c>
      <c r="AA700" s="29" t="str">
        <f t="shared" si="181"/>
        <v>m</v>
      </c>
      <c r="AB700" s="35">
        <f t="shared" si="182"/>
        <v>1</v>
      </c>
      <c r="AC700" s="29">
        <f t="shared" si="183"/>
        <v>0</v>
      </c>
      <c r="AD700" s="29" t="str">
        <f t="shared" si="184"/>
        <v>m</v>
      </c>
      <c r="AF700" s="29"/>
      <c r="AG700" s="29"/>
    </row>
    <row r="701" spans="19:33" ht="33" customHeight="1" hidden="1">
      <c r="S701" s="27">
        <f t="shared" si="185"/>
        <v>687</v>
      </c>
      <c r="T701" s="29">
        <f t="shared" si="174"/>
        <v>31</v>
      </c>
      <c r="U701" s="35">
        <f t="shared" si="175"/>
        <v>72</v>
      </c>
      <c r="V701" s="35">
        <f t="shared" si="176"/>
        <v>72</v>
      </c>
      <c r="W701" s="29">
        <f ca="1" t="shared" si="177"/>
        <v>0.5826765755346746</v>
      </c>
      <c r="X701" s="35">
        <f t="shared" si="178"/>
        <v>597</v>
      </c>
      <c r="Y701" s="41" t="str">
        <f t="shared" si="179"/>
        <v>v</v>
      </c>
      <c r="Z701" s="29">
        <f t="shared" si="180"/>
        <v>687</v>
      </c>
      <c r="AA701" s="29" t="str">
        <f t="shared" si="181"/>
        <v>p</v>
      </c>
      <c r="AB701" s="35">
        <f t="shared" si="182"/>
        <v>1</v>
      </c>
      <c r="AC701" s="29">
        <f t="shared" si="183"/>
        <v>0</v>
      </c>
      <c r="AD701" s="29" t="str">
        <f t="shared" si="184"/>
        <v>p</v>
      </c>
      <c r="AF701" s="29"/>
      <c r="AG701" s="29"/>
    </row>
    <row r="702" spans="19:33" ht="33" customHeight="1" hidden="1">
      <c r="S702" s="27">
        <f t="shared" si="185"/>
        <v>688</v>
      </c>
      <c r="T702" s="29">
        <f t="shared" si="174"/>
        <v>32</v>
      </c>
      <c r="U702" s="35">
        <f t="shared" si="175"/>
        <v>73</v>
      </c>
      <c r="V702" s="35">
        <f t="shared" si="176"/>
        <v>73</v>
      </c>
      <c r="W702" s="29">
        <f ca="1" t="shared" si="177"/>
        <v>0.598504198186005</v>
      </c>
      <c r="X702" s="35">
        <f t="shared" si="178"/>
        <v>614</v>
      </c>
      <c r="Y702" s="41" t="str">
        <f t="shared" si="179"/>
        <v>w</v>
      </c>
      <c r="Z702" s="29">
        <f t="shared" si="180"/>
        <v>688</v>
      </c>
      <c r="AA702" s="29" t="str">
        <f t="shared" si="181"/>
        <v>H</v>
      </c>
      <c r="AB702" s="35">
        <f t="shared" si="182"/>
        <v>1</v>
      </c>
      <c r="AC702" s="29">
        <f t="shared" si="183"/>
        <v>0</v>
      </c>
      <c r="AD702" s="29" t="str">
        <f t="shared" si="184"/>
        <v>H</v>
      </c>
      <c r="AF702" s="29"/>
      <c r="AG702" s="29"/>
    </row>
    <row r="703" spans="19:33" ht="33" customHeight="1" hidden="1">
      <c r="S703" s="27">
        <f t="shared" si="185"/>
        <v>689</v>
      </c>
      <c r="T703" s="29">
        <f t="shared" si="174"/>
        <v>33</v>
      </c>
      <c r="U703" s="35">
        <f t="shared" si="175"/>
        <v>74</v>
      </c>
      <c r="V703" s="35">
        <f t="shared" si="176"/>
        <v>74</v>
      </c>
      <c r="W703" s="29">
        <f ca="1" t="shared" si="177"/>
        <v>0.6719179722812508</v>
      </c>
      <c r="X703" s="35">
        <f t="shared" si="178"/>
        <v>693</v>
      </c>
      <c r="Y703" s="41" t="str">
        <f t="shared" si="179"/>
        <v>x</v>
      </c>
      <c r="Z703" s="29">
        <f t="shared" si="180"/>
        <v>689</v>
      </c>
      <c r="AA703" s="29" t="str">
        <f t="shared" si="181"/>
        <v>r</v>
      </c>
      <c r="AB703" s="35">
        <f t="shared" si="182"/>
        <v>1</v>
      </c>
      <c r="AC703" s="29">
        <f t="shared" si="183"/>
        <v>0</v>
      </c>
      <c r="AD703" s="29" t="str">
        <f t="shared" si="184"/>
        <v>r</v>
      </c>
      <c r="AF703" s="29"/>
      <c r="AG703" s="29"/>
    </row>
    <row r="704" spans="19:33" ht="33" customHeight="1" hidden="1">
      <c r="S704" s="27">
        <f t="shared" si="185"/>
        <v>690</v>
      </c>
      <c r="T704" s="29">
        <f t="shared" si="174"/>
        <v>34</v>
      </c>
      <c r="U704" s="35">
        <f t="shared" si="175"/>
        <v>75</v>
      </c>
      <c r="V704" s="35">
        <f t="shared" si="176"/>
        <v>75</v>
      </c>
      <c r="W704" s="29">
        <f ca="1" t="shared" si="177"/>
        <v>0.21977489397618555</v>
      </c>
      <c r="X704" s="35">
        <f t="shared" si="178"/>
        <v>221</v>
      </c>
      <c r="Y704" s="41" t="str">
        <f t="shared" si="179"/>
        <v>y</v>
      </c>
      <c r="Z704" s="29">
        <f t="shared" si="180"/>
        <v>690</v>
      </c>
      <c r="AA704" s="29" t="str">
        <f t="shared" si="181"/>
        <v>=</v>
      </c>
      <c r="AB704" s="35">
        <f t="shared" si="182"/>
        <v>1</v>
      </c>
      <c r="AC704" s="29">
        <f t="shared" si="183"/>
        <v>0</v>
      </c>
      <c r="AD704" s="29" t="str">
        <f t="shared" si="184"/>
        <v>=</v>
      </c>
      <c r="AF704" s="41" t="str">
        <f>CONCATENATE(AD695,AD696,AD697,AD698,AD699,AD700,AD701,AD702,AD703,AD704)</f>
        <v>GFMxempHr=</v>
      </c>
      <c r="AG704" s="29"/>
    </row>
    <row r="705" spans="19:33" ht="33" customHeight="1" hidden="1">
      <c r="S705" s="27">
        <f t="shared" si="185"/>
        <v>691</v>
      </c>
      <c r="T705" s="29">
        <f t="shared" si="174"/>
        <v>35</v>
      </c>
      <c r="U705" s="35">
        <f t="shared" si="175"/>
        <v>76</v>
      </c>
      <c r="V705" s="35">
        <f t="shared" si="176"/>
        <v>76</v>
      </c>
      <c r="W705" s="29">
        <f ca="1" t="shared" si="177"/>
        <v>0.28524739922462783</v>
      </c>
      <c r="X705" s="35">
        <f t="shared" si="178"/>
        <v>282</v>
      </c>
      <c r="Y705" s="41" t="str">
        <f t="shared" si="179"/>
        <v>z</v>
      </c>
      <c r="Z705" s="29">
        <f t="shared" si="180"/>
        <v>691</v>
      </c>
      <c r="AA705" s="29" t="str">
        <f t="shared" si="181"/>
        <v>+</v>
      </c>
      <c r="AB705" s="35">
        <f t="shared" si="182"/>
        <v>1</v>
      </c>
      <c r="AC705" s="29">
        <f t="shared" si="183"/>
        <v>0</v>
      </c>
      <c r="AD705" s="29" t="str">
        <f t="shared" si="184"/>
        <v>+</v>
      </c>
      <c r="AF705" s="29"/>
      <c r="AG705" s="29"/>
    </row>
    <row r="706" spans="19:33" ht="33" customHeight="1" hidden="1">
      <c r="S706" s="27">
        <f t="shared" si="185"/>
        <v>692</v>
      </c>
      <c r="T706" s="29">
        <f t="shared" si="174"/>
        <v>36</v>
      </c>
      <c r="U706" s="35">
        <f t="shared" si="175"/>
        <v>101</v>
      </c>
      <c r="V706" s="35">
        <f t="shared" si="176"/>
        <v>101</v>
      </c>
      <c r="W706" s="29">
        <f ca="1" t="shared" si="177"/>
        <v>0.8000662218207136</v>
      </c>
      <c r="X706" s="35">
        <f t="shared" si="178"/>
        <v>810</v>
      </c>
      <c r="Y706" s="41" t="str">
        <f t="shared" si="179"/>
        <v>A</v>
      </c>
      <c r="Z706" s="29">
        <f t="shared" si="180"/>
        <v>692</v>
      </c>
      <c r="AA706" s="29" t="str">
        <f t="shared" si="181"/>
        <v>V</v>
      </c>
      <c r="AB706" s="35">
        <f t="shared" si="182"/>
        <v>1</v>
      </c>
      <c r="AC706" s="29">
        <f t="shared" si="183"/>
        <v>0</v>
      </c>
      <c r="AD706" s="29" t="str">
        <f t="shared" si="184"/>
        <v>V</v>
      </c>
      <c r="AF706" s="29"/>
      <c r="AG706" s="29"/>
    </row>
    <row r="707" spans="19:33" ht="33" customHeight="1" hidden="1">
      <c r="S707" s="27">
        <f t="shared" si="185"/>
        <v>693</v>
      </c>
      <c r="T707" s="29">
        <f t="shared" si="174"/>
        <v>37</v>
      </c>
      <c r="U707" s="35">
        <f t="shared" si="175"/>
        <v>102</v>
      </c>
      <c r="V707" s="35">
        <f t="shared" si="176"/>
        <v>102</v>
      </c>
      <c r="W707" s="29">
        <f ca="1" t="shared" si="177"/>
        <v>0.9254418372472454</v>
      </c>
      <c r="X707" s="35">
        <f t="shared" si="178"/>
        <v>928</v>
      </c>
      <c r="Y707" s="41" t="str">
        <f t="shared" si="179"/>
        <v>B</v>
      </c>
      <c r="Z707" s="29">
        <f t="shared" si="180"/>
        <v>693</v>
      </c>
      <c r="AA707" s="29" t="str">
        <f t="shared" si="181"/>
        <v>x</v>
      </c>
      <c r="AB707" s="35">
        <f t="shared" si="182"/>
        <v>1</v>
      </c>
      <c r="AC707" s="29">
        <f t="shared" si="183"/>
        <v>0</v>
      </c>
      <c r="AD707" s="29" t="str">
        <f t="shared" si="184"/>
        <v>x</v>
      </c>
      <c r="AF707" s="29"/>
      <c r="AG707" s="29"/>
    </row>
    <row r="708" spans="19:33" ht="33" customHeight="1" hidden="1">
      <c r="S708" s="27">
        <f t="shared" si="185"/>
        <v>694</v>
      </c>
      <c r="T708" s="29">
        <f t="shared" si="174"/>
        <v>38</v>
      </c>
      <c r="U708" s="35">
        <f t="shared" si="175"/>
        <v>103</v>
      </c>
      <c r="V708" s="35">
        <f t="shared" si="176"/>
        <v>103</v>
      </c>
      <c r="W708" s="29">
        <f ca="1" t="shared" si="177"/>
        <v>0.7532158337544443</v>
      </c>
      <c r="X708" s="35">
        <f t="shared" si="178"/>
        <v>776</v>
      </c>
      <c r="Y708" s="41" t="str">
        <f t="shared" si="179"/>
        <v>C</v>
      </c>
      <c r="Z708" s="29">
        <f t="shared" si="180"/>
        <v>694</v>
      </c>
      <c r="AA708" s="29" t="str">
        <f t="shared" si="181"/>
        <v>[</v>
      </c>
      <c r="AB708" s="35">
        <f t="shared" si="182"/>
        <v>1</v>
      </c>
      <c r="AC708" s="29">
        <f t="shared" si="183"/>
        <v>0</v>
      </c>
      <c r="AD708" s="29" t="str">
        <f t="shared" si="184"/>
        <v>[</v>
      </c>
      <c r="AF708" s="29"/>
      <c r="AG708" s="29"/>
    </row>
    <row r="709" spans="19:33" ht="33" customHeight="1" hidden="1">
      <c r="S709" s="27">
        <f t="shared" si="185"/>
        <v>695</v>
      </c>
      <c r="T709" s="29">
        <f t="shared" si="174"/>
        <v>39</v>
      </c>
      <c r="U709" s="35">
        <f t="shared" si="175"/>
        <v>104</v>
      </c>
      <c r="V709" s="35">
        <f t="shared" si="176"/>
        <v>104</v>
      </c>
      <c r="W709" s="29">
        <f ca="1" t="shared" si="177"/>
        <v>0.029698320153037083</v>
      </c>
      <c r="X709" s="35">
        <f t="shared" si="178"/>
        <v>32</v>
      </c>
      <c r="Y709" s="41" t="str">
        <f t="shared" si="179"/>
        <v>D</v>
      </c>
      <c r="Z709" s="29">
        <f t="shared" si="180"/>
        <v>695</v>
      </c>
      <c r="AA709" s="29" t="str">
        <f t="shared" si="181"/>
        <v>$</v>
      </c>
      <c r="AB709" s="35">
        <f t="shared" si="182"/>
        <v>1</v>
      </c>
      <c r="AC709" s="29">
        <f t="shared" si="183"/>
        <v>0</v>
      </c>
      <c r="AD709" s="29" t="str">
        <f t="shared" si="184"/>
        <v>$</v>
      </c>
      <c r="AF709" s="29"/>
      <c r="AG709" s="29"/>
    </row>
    <row r="710" spans="19:33" ht="33" customHeight="1" hidden="1">
      <c r="S710" s="27">
        <f t="shared" si="185"/>
        <v>696</v>
      </c>
      <c r="T710" s="29">
        <f t="shared" si="174"/>
        <v>40</v>
      </c>
      <c r="U710" s="35">
        <f t="shared" si="175"/>
        <v>105</v>
      </c>
      <c r="V710" s="35">
        <f t="shared" si="176"/>
        <v>105</v>
      </c>
      <c r="W710" s="29">
        <f ca="1" t="shared" si="177"/>
        <v>0.6300976223551712</v>
      </c>
      <c r="X710" s="35">
        <f t="shared" si="178"/>
        <v>639</v>
      </c>
      <c r="Y710" s="41" t="str">
        <f t="shared" si="179"/>
        <v>E</v>
      </c>
      <c r="Z710" s="29">
        <f t="shared" si="180"/>
        <v>696</v>
      </c>
      <c r="AA710" s="29" t="str">
        <f t="shared" si="181"/>
        <v>I</v>
      </c>
      <c r="AB710" s="35">
        <f t="shared" si="182"/>
        <v>1</v>
      </c>
      <c r="AC710" s="29">
        <f t="shared" si="183"/>
        <v>0</v>
      </c>
      <c r="AD710" s="29" t="str">
        <f t="shared" si="184"/>
        <v>I</v>
      </c>
      <c r="AF710" s="29"/>
      <c r="AG710" s="29"/>
    </row>
    <row r="711" spans="19:33" ht="33" customHeight="1" hidden="1">
      <c r="S711" s="27">
        <f t="shared" si="185"/>
        <v>697</v>
      </c>
      <c r="T711" s="29">
        <f t="shared" si="174"/>
        <v>41</v>
      </c>
      <c r="U711" s="35">
        <f t="shared" si="175"/>
        <v>106</v>
      </c>
      <c r="V711" s="35">
        <f t="shared" si="176"/>
        <v>106</v>
      </c>
      <c r="W711" s="29">
        <f ca="1" t="shared" si="177"/>
        <v>0.6651493369616703</v>
      </c>
      <c r="X711" s="35">
        <f t="shared" si="178"/>
        <v>682</v>
      </c>
      <c r="Y711" s="41" t="str">
        <f t="shared" si="179"/>
        <v>F</v>
      </c>
      <c r="Z711" s="29">
        <f t="shared" si="180"/>
        <v>697</v>
      </c>
      <c r="AA711" s="29" t="str">
        <f t="shared" si="181"/>
        <v>t</v>
      </c>
      <c r="AB711" s="35">
        <f t="shared" si="182"/>
        <v>1</v>
      </c>
      <c r="AC711" s="29">
        <f t="shared" si="183"/>
        <v>0</v>
      </c>
      <c r="AD711" s="29" t="str">
        <f t="shared" si="184"/>
        <v>t</v>
      </c>
      <c r="AF711" s="29"/>
      <c r="AG711" s="29"/>
    </row>
    <row r="712" spans="19:33" ht="33" customHeight="1" hidden="1">
      <c r="S712" s="27">
        <f t="shared" si="185"/>
        <v>698</v>
      </c>
      <c r="T712" s="29">
        <f t="shared" si="174"/>
        <v>42</v>
      </c>
      <c r="U712" s="35">
        <f t="shared" si="175"/>
        <v>107</v>
      </c>
      <c r="V712" s="35">
        <f t="shared" si="176"/>
        <v>107</v>
      </c>
      <c r="W712" s="29">
        <f ca="1" t="shared" si="177"/>
        <v>0.3390798657407037</v>
      </c>
      <c r="X712" s="35">
        <f t="shared" si="178"/>
        <v>334</v>
      </c>
      <c r="Y712" s="41" t="str">
        <f t="shared" si="179"/>
        <v>G</v>
      </c>
      <c r="Z712" s="29">
        <f t="shared" si="180"/>
        <v>698</v>
      </c>
      <c r="AA712" s="29" t="str">
        <f t="shared" si="181"/>
        <v>#</v>
      </c>
      <c r="AB712" s="35">
        <f t="shared" si="182"/>
        <v>1</v>
      </c>
      <c r="AC712" s="29">
        <f t="shared" si="183"/>
        <v>0</v>
      </c>
      <c r="AD712" s="29" t="str">
        <f t="shared" si="184"/>
        <v>#</v>
      </c>
      <c r="AF712" s="29"/>
      <c r="AG712" s="29"/>
    </row>
    <row r="713" spans="19:33" ht="33" customHeight="1" hidden="1">
      <c r="S713" s="27">
        <f t="shared" si="185"/>
        <v>699</v>
      </c>
      <c r="T713" s="29">
        <f t="shared" si="174"/>
        <v>43</v>
      </c>
      <c r="U713" s="35">
        <f t="shared" si="175"/>
        <v>108</v>
      </c>
      <c r="V713" s="35">
        <f t="shared" si="176"/>
        <v>108</v>
      </c>
      <c r="W713" s="29">
        <f ca="1" t="shared" si="177"/>
        <v>0.08750411331862484</v>
      </c>
      <c r="X713" s="35">
        <f t="shared" si="178"/>
        <v>89</v>
      </c>
      <c r="Y713" s="41" t="str">
        <f t="shared" si="179"/>
        <v>H</v>
      </c>
      <c r="Z713" s="29">
        <f t="shared" si="180"/>
        <v>699</v>
      </c>
      <c r="AA713" s="29" t="str">
        <f t="shared" si="181"/>
        <v>d</v>
      </c>
      <c r="AB713" s="35">
        <f t="shared" si="182"/>
        <v>1</v>
      </c>
      <c r="AC713" s="29">
        <f t="shared" si="183"/>
        <v>0</v>
      </c>
      <c r="AD713" s="29" t="str">
        <f t="shared" si="184"/>
        <v>d</v>
      </c>
      <c r="AF713" s="29"/>
      <c r="AG713" s="29"/>
    </row>
    <row r="714" spans="19:33" ht="33" customHeight="1" hidden="1">
      <c r="S714" s="27">
        <f t="shared" si="185"/>
        <v>700</v>
      </c>
      <c r="T714" s="29">
        <f t="shared" si="174"/>
        <v>44</v>
      </c>
      <c r="U714" s="35">
        <f t="shared" si="175"/>
        <v>109</v>
      </c>
      <c r="V714" s="35">
        <f t="shared" si="176"/>
        <v>109</v>
      </c>
      <c r="W714" s="29">
        <f ca="1" t="shared" si="177"/>
        <v>0.1771680778578102</v>
      </c>
      <c r="X714" s="35">
        <f t="shared" si="178"/>
        <v>177</v>
      </c>
      <c r="Y714" s="41" t="str">
        <f t="shared" si="179"/>
        <v>I</v>
      </c>
      <c r="Z714" s="29">
        <f t="shared" si="180"/>
        <v>700</v>
      </c>
      <c r="AA714" s="29" t="str">
        <f t="shared" si="181"/>
        <v>]</v>
      </c>
      <c r="AB714" s="35">
        <f t="shared" si="182"/>
        <v>1</v>
      </c>
      <c r="AC714" s="29">
        <f t="shared" si="183"/>
        <v>0</v>
      </c>
      <c r="AD714" s="29" t="str">
        <f t="shared" si="184"/>
        <v>]</v>
      </c>
      <c r="AF714" s="41" t="str">
        <f>CONCATENATE(AD705,AD706,AD707,AD708,AD709,AD710,AD711,AD712,AD713,AD714)</f>
        <v>+Vx[$It#d]</v>
      </c>
      <c r="AG714" s="34" t="str">
        <f>CONCATENATE(AF624,AF634,AF644,AF654,AF664,AF674,AF684,AF694,AF704,AF714)</f>
        <v>VbP[Do*D%#Z23w9]6O+X),*)humr9hD3?jPB14EwvWTc32G76r]2!7Yjl!Ea&lt;Ghe2%akb#l5,*E@QkDpGFMxempHr=+Vx[$It#d]</v>
      </c>
    </row>
    <row r="715" spans="19:33" ht="33" customHeight="1" hidden="1">
      <c r="S715" s="27">
        <f t="shared" si="185"/>
        <v>701</v>
      </c>
      <c r="T715" s="29">
        <f t="shared" si="174"/>
        <v>45</v>
      </c>
      <c r="U715" s="35">
        <f t="shared" si="175"/>
        <v>110</v>
      </c>
      <c r="V715" s="35">
        <f t="shared" si="176"/>
        <v>110</v>
      </c>
      <c r="W715" s="29">
        <f ca="1" t="shared" si="177"/>
        <v>0.9642430574111014</v>
      </c>
      <c r="X715" s="35">
        <f t="shared" si="178"/>
        <v>969</v>
      </c>
      <c r="Y715" s="41" t="str">
        <f t="shared" si="179"/>
        <v>J</v>
      </c>
      <c r="Z715" s="29">
        <f t="shared" si="180"/>
        <v>701</v>
      </c>
      <c r="AA715" s="29" t="str">
        <f t="shared" si="181"/>
        <v>&amp;</v>
      </c>
      <c r="AB715" s="35">
        <f t="shared" si="182"/>
        <v>1</v>
      </c>
      <c r="AC715" s="29">
        <f t="shared" si="183"/>
        <v>0</v>
      </c>
      <c r="AD715" s="29" t="str">
        <f t="shared" si="184"/>
        <v>&amp;</v>
      </c>
      <c r="AF715" s="29"/>
      <c r="AG715" s="29"/>
    </row>
    <row r="716" spans="19:33" ht="33" customHeight="1" hidden="1">
      <c r="S716" s="27">
        <f t="shared" si="185"/>
        <v>702</v>
      </c>
      <c r="T716" s="29">
        <f t="shared" si="174"/>
        <v>46</v>
      </c>
      <c r="U716" s="35">
        <f t="shared" si="175"/>
        <v>111</v>
      </c>
      <c r="V716" s="35">
        <f t="shared" si="176"/>
        <v>111</v>
      </c>
      <c r="W716" s="29">
        <f ca="1" t="shared" si="177"/>
        <v>0.9030560824617515</v>
      </c>
      <c r="X716" s="35">
        <f t="shared" si="178"/>
        <v>907</v>
      </c>
      <c r="Y716" s="41" t="str">
        <f t="shared" si="179"/>
        <v>K</v>
      </c>
      <c r="Z716" s="29">
        <f t="shared" si="180"/>
        <v>702</v>
      </c>
      <c r="AA716" s="29" t="str">
        <f t="shared" si="181"/>
        <v>]</v>
      </c>
      <c r="AB716" s="35">
        <f t="shared" si="182"/>
        <v>1</v>
      </c>
      <c r="AC716" s="29">
        <f t="shared" si="183"/>
        <v>0</v>
      </c>
      <c r="AD716" s="29" t="str">
        <f t="shared" si="184"/>
        <v>]</v>
      </c>
      <c r="AF716" s="29"/>
      <c r="AG716" s="29"/>
    </row>
    <row r="717" spans="19:33" ht="33" customHeight="1" hidden="1">
      <c r="S717" s="27">
        <f t="shared" si="185"/>
        <v>703</v>
      </c>
      <c r="T717" s="29">
        <f t="shared" si="174"/>
        <v>47</v>
      </c>
      <c r="U717" s="35">
        <f t="shared" si="175"/>
        <v>112</v>
      </c>
      <c r="V717" s="35">
        <f t="shared" si="176"/>
        <v>112</v>
      </c>
      <c r="W717" s="29">
        <f ca="1" t="shared" si="177"/>
        <v>0.11440919976671837</v>
      </c>
      <c r="X717" s="35">
        <f t="shared" si="178"/>
        <v>113</v>
      </c>
      <c r="Y717" s="41" t="str">
        <f t="shared" si="179"/>
        <v>L</v>
      </c>
      <c r="Z717" s="29">
        <f t="shared" si="180"/>
        <v>703</v>
      </c>
      <c r="AA717" s="29" t="str">
        <f t="shared" si="181"/>
        <v>j</v>
      </c>
      <c r="AB717" s="35">
        <f t="shared" si="182"/>
        <v>1</v>
      </c>
      <c r="AC717" s="29">
        <f t="shared" si="183"/>
        <v>0</v>
      </c>
      <c r="AD717" s="29" t="str">
        <f t="shared" si="184"/>
        <v>j</v>
      </c>
      <c r="AF717" s="29"/>
      <c r="AG717" s="29"/>
    </row>
    <row r="718" spans="19:33" ht="33" customHeight="1" hidden="1">
      <c r="S718" s="27">
        <f t="shared" si="185"/>
        <v>704</v>
      </c>
      <c r="T718" s="29">
        <f t="shared" si="174"/>
        <v>48</v>
      </c>
      <c r="U718" s="35">
        <f t="shared" si="175"/>
        <v>113</v>
      </c>
      <c r="V718" s="35">
        <f t="shared" si="176"/>
        <v>113</v>
      </c>
      <c r="W718" s="29">
        <f ca="1" t="shared" si="177"/>
        <v>0.9499554820120812</v>
      </c>
      <c r="X718" s="35">
        <f t="shared" si="178"/>
        <v>956</v>
      </c>
      <c r="Y718" s="41" t="str">
        <f t="shared" si="179"/>
        <v>M</v>
      </c>
      <c r="Z718" s="29">
        <f t="shared" si="180"/>
        <v>704</v>
      </c>
      <c r="AA718" s="29" t="str">
        <f t="shared" si="181"/>
        <v>{</v>
      </c>
      <c r="AB718" s="35">
        <f t="shared" si="182"/>
        <v>1</v>
      </c>
      <c r="AC718" s="29">
        <f t="shared" si="183"/>
        <v>0</v>
      </c>
      <c r="AD718" s="29" t="str">
        <f t="shared" si="184"/>
        <v>{</v>
      </c>
      <c r="AF718" s="29"/>
      <c r="AG718" s="29"/>
    </row>
    <row r="719" spans="19:33" ht="33" customHeight="1" hidden="1">
      <c r="S719" s="27">
        <f t="shared" si="185"/>
        <v>705</v>
      </c>
      <c r="T719" s="29">
        <f aca="true" t="shared" si="186" ref="T719:T782">IF(T718=$F$1,1,1+T718)</f>
        <v>49</v>
      </c>
      <c r="U719" s="35">
        <f aca="true" t="shared" si="187" ref="U719:U782">VLOOKUP(T719,$L$15:$P$1000,5,0)</f>
        <v>114</v>
      </c>
      <c r="V719" s="35">
        <f aca="true" t="shared" si="188" ref="V719:V782">IF(ISERROR(U719)=TRUE,999999999,U719)</f>
        <v>114</v>
      </c>
      <c r="W719" s="29">
        <f aca="true" ca="1" t="shared" si="189" ref="W719:W782">RAND()</f>
        <v>0.2336405966691073</v>
      </c>
      <c r="X719" s="35">
        <f aca="true" t="shared" si="190" ref="X719:X782">RANK(W719,$W$15:$W$2000,1)</f>
        <v>237</v>
      </c>
      <c r="Y719" s="41" t="str">
        <f aca="true" t="shared" si="191" ref="Y719:Y782">VLOOKUP(V719,$L$15:$N$2000,3,0)</f>
        <v>N</v>
      </c>
      <c r="Z719" s="29">
        <f aca="true" t="shared" si="192" ref="Z719:Z782">SMALL($X$15:$X$2000,S719)</f>
        <v>705</v>
      </c>
      <c r="AA719" s="29" t="str">
        <f aca="true" t="shared" si="193" ref="AA719:AA782">VLOOKUP(Z719,$X$15:$Y$2000,2,0)</f>
        <v>{</v>
      </c>
      <c r="AB719" s="35">
        <f aca="true" t="shared" si="194" ref="AB719:AB782">IF(AB718=$B$8+1,1,1+AB718)</f>
        <v>1</v>
      </c>
      <c r="AC719" s="29">
        <f aca="true" t="shared" si="195" ref="AC719:AC782">IF(AB719=$B$8+1,1,0)*$C$8</f>
        <v>0</v>
      </c>
      <c r="AD719" s="29" t="str">
        <f aca="true" t="shared" si="196" ref="AD719:AD782">IF(AC719=0,AA719,$B$7)</f>
        <v>{</v>
      </c>
      <c r="AF719" s="29"/>
      <c r="AG719" s="29"/>
    </row>
    <row r="720" spans="19:33" ht="33" customHeight="1" hidden="1">
      <c r="S720" s="27">
        <f aca="true" t="shared" si="197" ref="S720:S783">S719+1</f>
        <v>706</v>
      </c>
      <c r="T720" s="29">
        <f t="shared" si="186"/>
        <v>50</v>
      </c>
      <c r="U720" s="35">
        <f t="shared" si="187"/>
        <v>115</v>
      </c>
      <c r="V720" s="35">
        <f t="shared" si="188"/>
        <v>115</v>
      </c>
      <c r="W720" s="29">
        <f ca="1" t="shared" si="189"/>
        <v>0.23646979639648047</v>
      </c>
      <c r="X720" s="35">
        <f t="shared" si="190"/>
        <v>240</v>
      </c>
      <c r="Y720" s="41" t="str">
        <f t="shared" si="191"/>
        <v>O</v>
      </c>
      <c r="Z720" s="29">
        <f t="shared" si="192"/>
        <v>706</v>
      </c>
      <c r="AA720" s="29" t="str">
        <f t="shared" si="193"/>
        <v>,</v>
      </c>
      <c r="AB720" s="35">
        <f t="shared" si="194"/>
        <v>1</v>
      </c>
      <c r="AC720" s="29">
        <f t="shared" si="195"/>
        <v>0</v>
      </c>
      <c r="AD720" s="29" t="str">
        <f t="shared" si="196"/>
        <v>,</v>
      </c>
      <c r="AF720" s="29"/>
      <c r="AG720" s="29"/>
    </row>
    <row r="721" spans="19:33" ht="33" customHeight="1" hidden="1">
      <c r="S721" s="27">
        <f t="shared" si="197"/>
        <v>707</v>
      </c>
      <c r="T721" s="29">
        <f t="shared" si="186"/>
        <v>51</v>
      </c>
      <c r="U721" s="35">
        <f t="shared" si="187"/>
        <v>116</v>
      </c>
      <c r="V721" s="35">
        <f t="shared" si="188"/>
        <v>116</v>
      </c>
      <c r="W721" s="29">
        <f ca="1" t="shared" si="189"/>
        <v>0.7863695952207559</v>
      </c>
      <c r="X721" s="35">
        <f t="shared" si="190"/>
        <v>798</v>
      </c>
      <c r="Y721" s="41" t="str">
        <f t="shared" si="191"/>
        <v>P</v>
      </c>
      <c r="Z721" s="29">
        <f t="shared" si="192"/>
        <v>707</v>
      </c>
      <c r="AA721" s="29" t="str">
        <f t="shared" si="193"/>
        <v>w</v>
      </c>
      <c r="AB721" s="35">
        <f t="shared" si="194"/>
        <v>1</v>
      </c>
      <c r="AC721" s="29">
        <f t="shared" si="195"/>
        <v>0</v>
      </c>
      <c r="AD721" s="29" t="str">
        <f t="shared" si="196"/>
        <v>w</v>
      </c>
      <c r="AF721" s="29"/>
      <c r="AG721" s="29"/>
    </row>
    <row r="722" spans="19:33" ht="33" customHeight="1" hidden="1">
      <c r="S722" s="27">
        <f t="shared" si="197"/>
        <v>708</v>
      </c>
      <c r="T722" s="29">
        <f t="shared" si="186"/>
        <v>52</v>
      </c>
      <c r="U722" s="35">
        <f t="shared" si="187"/>
        <v>117</v>
      </c>
      <c r="V722" s="35">
        <f t="shared" si="188"/>
        <v>117</v>
      </c>
      <c r="W722" s="29">
        <f ca="1" t="shared" si="189"/>
        <v>0.7016675337527626</v>
      </c>
      <c r="X722" s="35">
        <f t="shared" si="190"/>
        <v>724</v>
      </c>
      <c r="Y722" s="41" t="str">
        <f t="shared" si="191"/>
        <v>Q</v>
      </c>
      <c r="Z722" s="29">
        <f t="shared" si="192"/>
        <v>708</v>
      </c>
      <c r="AA722" s="29" t="str">
        <f t="shared" si="193"/>
        <v>)</v>
      </c>
      <c r="AB722" s="35">
        <f t="shared" si="194"/>
        <v>1</v>
      </c>
      <c r="AC722" s="29">
        <f t="shared" si="195"/>
        <v>0</v>
      </c>
      <c r="AD722" s="29" t="str">
        <f t="shared" si="196"/>
        <v>)</v>
      </c>
      <c r="AF722" s="29"/>
      <c r="AG722" s="29"/>
    </row>
    <row r="723" spans="19:33" ht="33" customHeight="1" hidden="1">
      <c r="S723" s="27">
        <f t="shared" si="197"/>
        <v>709</v>
      </c>
      <c r="T723" s="29">
        <f t="shared" si="186"/>
        <v>53</v>
      </c>
      <c r="U723" s="35">
        <f t="shared" si="187"/>
        <v>118</v>
      </c>
      <c r="V723" s="35">
        <f t="shared" si="188"/>
        <v>118</v>
      </c>
      <c r="W723" s="29">
        <f ca="1" t="shared" si="189"/>
        <v>0.9974140111281898</v>
      </c>
      <c r="X723" s="35">
        <f t="shared" si="190"/>
        <v>999</v>
      </c>
      <c r="Y723" s="41" t="str">
        <f t="shared" si="191"/>
        <v>R</v>
      </c>
      <c r="Z723" s="29">
        <f t="shared" si="192"/>
        <v>709</v>
      </c>
      <c r="AA723" s="29" t="str">
        <f t="shared" si="193"/>
        <v>&lt;</v>
      </c>
      <c r="AB723" s="35">
        <f t="shared" si="194"/>
        <v>1</v>
      </c>
      <c r="AC723" s="29">
        <f t="shared" si="195"/>
        <v>0</v>
      </c>
      <c r="AD723" s="29" t="str">
        <f t="shared" si="196"/>
        <v>&lt;</v>
      </c>
      <c r="AF723" s="29"/>
      <c r="AG723" s="29"/>
    </row>
    <row r="724" spans="19:33" ht="33" customHeight="1" hidden="1">
      <c r="S724" s="27">
        <f t="shared" si="197"/>
        <v>710</v>
      </c>
      <c r="T724" s="29">
        <f t="shared" si="186"/>
        <v>54</v>
      </c>
      <c r="U724" s="35">
        <f t="shared" si="187"/>
        <v>119</v>
      </c>
      <c r="V724" s="35">
        <f t="shared" si="188"/>
        <v>119</v>
      </c>
      <c r="W724" s="29">
        <f ca="1" t="shared" si="189"/>
        <v>0.7966924138073282</v>
      </c>
      <c r="X724" s="35">
        <f t="shared" si="190"/>
        <v>807</v>
      </c>
      <c r="Y724" s="41" t="str">
        <f t="shared" si="191"/>
        <v>S</v>
      </c>
      <c r="Z724" s="29">
        <f t="shared" si="192"/>
        <v>710</v>
      </c>
      <c r="AA724" s="29" t="str">
        <f t="shared" si="193"/>
        <v>I</v>
      </c>
      <c r="AB724" s="35">
        <f t="shared" si="194"/>
        <v>1</v>
      </c>
      <c r="AC724" s="29">
        <f t="shared" si="195"/>
        <v>0</v>
      </c>
      <c r="AD724" s="29" t="str">
        <f t="shared" si="196"/>
        <v>I</v>
      </c>
      <c r="AF724" s="41" t="str">
        <f>CONCATENATE(AD715,AD716,AD717,AD718,AD719,AD720,AD721,AD722,AD723,AD724)</f>
        <v>&amp;]j{{,w)&lt;I</v>
      </c>
      <c r="AG724" s="29"/>
    </row>
    <row r="725" spans="19:33" ht="33" customHeight="1" hidden="1">
      <c r="S725" s="27">
        <f t="shared" si="197"/>
        <v>711</v>
      </c>
      <c r="T725" s="29">
        <f t="shared" si="186"/>
        <v>55</v>
      </c>
      <c r="U725" s="35">
        <f t="shared" si="187"/>
        <v>120</v>
      </c>
      <c r="V725" s="35">
        <f t="shared" si="188"/>
        <v>120</v>
      </c>
      <c r="W725" s="29">
        <f ca="1" t="shared" si="189"/>
        <v>0.5207681285266584</v>
      </c>
      <c r="X725" s="35">
        <f t="shared" si="190"/>
        <v>528</v>
      </c>
      <c r="Y725" s="41" t="str">
        <f t="shared" si="191"/>
        <v>T</v>
      </c>
      <c r="Z725" s="29">
        <f t="shared" si="192"/>
        <v>711</v>
      </c>
      <c r="AA725" s="29" t="str">
        <f t="shared" si="193"/>
        <v>%</v>
      </c>
      <c r="AB725" s="35">
        <f t="shared" si="194"/>
        <v>1</v>
      </c>
      <c r="AC725" s="29">
        <f t="shared" si="195"/>
        <v>0</v>
      </c>
      <c r="AD725" s="29" t="str">
        <f t="shared" si="196"/>
        <v>%</v>
      </c>
      <c r="AF725" s="29"/>
      <c r="AG725" s="29"/>
    </row>
    <row r="726" spans="19:33" ht="33" customHeight="1" hidden="1">
      <c r="S726" s="27">
        <f t="shared" si="197"/>
        <v>712</v>
      </c>
      <c r="T726" s="29">
        <f t="shared" si="186"/>
        <v>56</v>
      </c>
      <c r="U726" s="35">
        <f t="shared" si="187"/>
        <v>121</v>
      </c>
      <c r="V726" s="35">
        <f t="shared" si="188"/>
        <v>121</v>
      </c>
      <c r="W726" s="29">
        <f ca="1" t="shared" si="189"/>
        <v>0.8643954576256073</v>
      </c>
      <c r="X726" s="35">
        <f t="shared" si="190"/>
        <v>869</v>
      </c>
      <c r="Y726" s="41" t="str">
        <f t="shared" si="191"/>
        <v>U</v>
      </c>
      <c r="Z726" s="29">
        <f t="shared" si="192"/>
        <v>712</v>
      </c>
      <c r="AA726" s="29" t="str">
        <f t="shared" si="193"/>
        <v>C</v>
      </c>
      <c r="AB726" s="35">
        <f t="shared" si="194"/>
        <v>1</v>
      </c>
      <c r="AC726" s="29">
        <f t="shared" si="195"/>
        <v>0</v>
      </c>
      <c r="AD726" s="29" t="str">
        <f t="shared" si="196"/>
        <v>C</v>
      </c>
      <c r="AF726" s="29"/>
      <c r="AG726" s="29"/>
    </row>
    <row r="727" spans="19:33" ht="33" customHeight="1" hidden="1">
      <c r="S727" s="27">
        <f t="shared" si="197"/>
        <v>713</v>
      </c>
      <c r="T727" s="29">
        <f t="shared" si="186"/>
        <v>57</v>
      </c>
      <c r="U727" s="35">
        <f t="shared" si="187"/>
        <v>122</v>
      </c>
      <c r="V727" s="35">
        <f t="shared" si="188"/>
        <v>122</v>
      </c>
      <c r="W727" s="29">
        <f ca="1" t="shared" si="189"/>
        <v>0.2112217094831863</v>
      </c>
      <c r="X727" s="35">
        <f t="shared" si="190"/>
        <v>213</v>
      </c>
      <c r="Y727" s="41" t="str">
        <f t="shared" si="191"/>
        <v>V</v>
      </c>
      <c r="Z727" s="29">
        <f t="shared" si="192"/>
        <v>713</v>
      </c>
      <c r="AA727" s="29" t="str">
        <f t="shared" si="193"/>
        <v>s</v>
      </c>
      <c r="AB727" s="35">
        <f t="shared" si="194"/>
        <v>1</v>
      </c>
      <c r="AC727" s="29">
        <f t="shared" si="195"/>
        <v>0</v>
      </c>
      <c r="AD727" s="29" t="str">
        <f t="shared" si="196"/>
        <v>s</v>
      </c>
      <c r="AF727" s="29"/>
      <c r="AG727" s="29"/>
    </row>
    <row r="728" spans="19:33" ht="33" customHeight="1" hidden="1">
      <c r="S728" s="27">
        <f t="shared" si="197"/>
        <v>714</v>
      </c>
      <c r="T728" s="29">
        <f t="shared" si="186"/>
        <v>58</v>
      </c>
      <c r="U728" s="35">
        <f t="shared" si="187"/>
        <v>123</v>
      </c>
      <c r="V728" s="35">
        <f t="shared" si="188"/>
        <v>123</v>
      </c>
      <c r="W728" s="29">
        <f ca="1" t="shared" si="189"/>
        <v>0.8336455159036883</v>
      </c>
      <c r="X728" s="35">
        <f t="shared" si="190"/>
        <v>839</v>
      </c>
      <c r="Y728" s="41" t="str">
        <f t="shared" si="191"/>
        <v>W</v>
      </c>
      <c r="Z728" s="29">
        <f t="shared" si="192"/>
        <v>714</v>
      </c>
      <c r="AA728" s="29" t="str">
        <f t="shared" si="193"/>
        <v>r</v>
      </c>
      <c r="AB728" s="35">
        <f t="shared" si="194"/>
        <v>1</v>
      </c>
      <c r="AC728" s="29">
        <f t="shared" si="195"/>
        <v>0</v>
      </c>
      <c r="AD728" s="29" t="str">
        <f t="shared" si="196"/>
        <v>r</v>
      </c>
      <c r="AF728" s="29"/>
      <c r="AG728" s="29"/>
    </row>
    <row r="729" spans="19:33" ht="33" customHeight="1" hidden="1">
      <c r="S729" s="27">
        <f t="shared" si="197"/>
        <v>715</v>
      </c>
      <c r="T729" s="29">
        <f t="shared" si="186"/>
        <v>59</v>
      </c>
      <c r="U729" s="35">
        <f t="shared" si="187"/>
        <v>124</v>
      </c>
      <c r="V729" s="35">
        <f t="shared" si="188"/>
        <v>124</v>
      </c>
      <c r="W729" s="29">
        <f ca="1" t="shared" si="189"/>
        <v>0.6077799939314507</v>
      </c>
      <c r="X729" s="35">
        <f t="shared" si="190"/>
        <v>620</v>
      </c>
      <c r="Y729" s="41" t="str">
        <f t="shared" si="191"/>
        <v>X</v>
      </c>
      <c r="Z729" s="29">
        <f t="shared" si="192"/>
        <v>715</v>
      </c>
      <c r="AA729" s="29" t="str">
        <f t="shared" si="193"/>
        <v>Z</v>
      </c>
      <c r="AB729" s="35">
        <f t="shared" si="194"/>
        <v>1</v>
      </c>
      <c r="AC729" s="29">
        <f t="shared" si="195"/>
        <v>0</v>
      </c>
      <c r="AD729" s="29" t="str">
        <f t="shared" si="196"/>
        <v>Z</v>
      </c>
      <c r="AF729" s="29"/>
      <c r="AG729" s="29"/>
    </row>
    <row r="730" spans="19:33" ht="33" customHeight="1" hidden="1">
      <c r="S730" s="27">
        <f t="shared" si="197"/>
        <v>716</v>
      </c>
      <c r="T730" s="29">
        <f t="shared" si="186"/>
        <v>60</v>
      </c>
      <c r="U730" s="35">
        <f t="shared" si="187"/>
        <v>125</v>
      </c>
      <c r="V730" s="35">
        <f t="shared" si="188"/>
        <v>125</v>
      </c>
      <c r="W730" s="29">
        <f ca="1" t="shared" si="189"/>
        <v>0.24702139176426752</v>
      </c>
      <c r="X730" s="35">
        <f t="shared" si="190"/>
        <v>252</v>
      </c>
      <c r="Y730" s="41" t="str">
        <f t="shared" si="191"/>
        <v>Y</v>
      </c>
      <c r="Z730" s="29">
        <f t="shared" si="192"/>
        <v>716</v>
      </c>
      <c r="AA730" s="29" t="str">
        <f t="shared" si="193"/>
        <v>y</v>
      </c>
      <c r="AB730" s="35">
        <f t="shared" si="194"/>
        <v>1</v>
      </c>
      <c r="AC730" s="29">
        <f t="shared" si="195"/>
        <v>0</v>
      </c>
      <c r="AD730" s="29" t="str">
        <f t="shared" si="196"/>
        <v>y</v>
      </c>
      <c r="AF730" s="29"/>
      <c r="AG730" s="29"/>
    </row>
    <row r="731" spans="19:33" ht="33" customHeight="1" hidden="1">
      <c r="S731" s="27">
        <f t="shared" si="197"/>
        <v>717</v>
      </c>
      <c r="T731" s="29">
        <f t="shared" si="186"/>
        <v>61</v>
      </c>
      <c r="U731" s="35">
        <f t="shared" si="187"/>
        <v>126</v>
      </c>
      <c r="V731" s="35">
        <f t="shared" si="188"/>
        <v>126</v>
      </c>
      <c r="W731" s="29">
        <f ca="1" t="shared" si="189"/>
        <v>0.04423498331522535</v>
      </c>
      <c r="X731" s="35">
        <f t="shared" si="190"/>
        <v>44</v>
      </c>
      <c r="Y731" s="41" t="str">
        <f t="shared" si="191"/>
        <v>Z</v>
      </c>
      <c r="Z731" s="29">
        <f t="shared" si="192"/>
        <v>717</v>
      </c>
      <c r="AA731" s="29" t="str">
        <f t="shared" si="193"/>
        <v>A</v>
      </c>
      <c r="AB731" s="35">
        <f t="shared" si="194"/>
        <v>1</v>
      </c>
      <c r="AC731" s="29">
        <f t="shared" si="195"/>
        <v>0</v>
      </c>
      <c r="AD731" s="29" t="str">
        <f t="shared" si="196"/>
        <v>A</v>
      </c>
      <c r="AF731" s="29"/>
      <c r="AG731" s="29"/>
    </row>
    <row r="732" spans="19:33" ht="33" customHeight="1" hidden="1">
      <c r="S732" s="27">
        <f t="shared" si="197"/>
        <v>718</v>
      </c>
      <c r="T732" s="29">
        <f t="shared" si="186"/>
        <v>62</v>
      </c>
      <c r="U732" s="35">
        <f t="shared" si="187"/>
        <v>151</v>
      </c>
      <c r="V732" s="35">
        <f t="shared" si="188"/>
        <v>151</v>
      </c>
      <c r="W732" s="29">
        <f ca="1" t="shared" si="189"/>
        <v>0.029090088456265484</v>
      </c>
      <c r="X732" s="35">
        <f t="shared" si="190"/>
        <v>31</v>
      </c>
      <c r="Y732" s="41" t="str">
        <f t="shared" si="191"/>
        <v>!</v>
      </c>
      <c r="Z732" s="29">
        <f t="shared" si="192"/>
        <v>718</v>
      </c>
      <c r="AA732" s="29" t="str">
        <f t="shared" si="193"/>
        <v>(</v>
      </c>
      <c r="AB732" s="35">
        <f t="shared" si="194"/>
        <v>1</v>
      </c>
      <c r="AC732" s="29">
        <f t="shared" si="195"/>
        <v>0</v>
      </c>
      <c r="AD732" s="29" t="str">
        <f t="shared" si="196"/>
        <v>(</v>
      </c>
      <c r="AF732" s="29"/>
      <c r="AG732" s="29"/>
    </row>
    <row r="733" spans="19:33" ht="33" customHeight="1" hidden="1">
      <c r="S733" s="27">
        <f t="shared" si="197"/>
        <v>719</v>
      </c>
      <c r="T733" s="29">
        <f t="shared" si="186"/>
        <v>63</v>
      </c>
      <c r="U733" s="35">
        <f t="shared" si="187"/>
        <v>152</v>
      </c>
      <c r="V733" s="35">
        <f t="shared" si="188"/>
        <v>152</v>
      </c>
      <c r="W733" s="29">
        <f ca="1" t="shared" si="189"/>
        <v>0.5211013507486078</v>
      </c>
      <c r="X733" s="35">
        <f t="shared" si="190"/>
        <v>530</v>
      </c>
      <c r="Y733" s="41" t="str">
        <f t="shared" si="191"/>
        <v>?</v>
      </c>
      <c r="Z733" s="29">
        <f t="shared" si="192"/>
        <v>719</v>
      </c>
      <c r="AA733" s="29" t="str">
        <f t="shared" si="193"/>
        <v>&gt;</v>
      </c>
      <c r="AB733" s="35">
        <f t="shared" si="194"/>
        <v>1</v>
      </c>
      <c r="AC733" s="29">
        <f t="shared" si="195"/>
        <v>0</v>
      </c>
      <c r="AD733" s="29" t="str">
        <f t="shared" si="196"/>
        <v>&gt;</v>
      </c>
      <c r="AF733" s="29"/>
      <c r="AG733" s="29"/>
    </row>
    <row r="734" spans="19:33" ht="33" customHeight="1" hidden="1">
      <c r="S734" s="27">
        <f t="shared" si="197"/>
        <v>720</v>
      </c>
      <c r="T734" s="29">
        <f t="shared" si="186"/>
        <v>64</v>
      </c>
      <c r="U734" s="35">
        <f t="shared" si="187"/>
        <v>153</v>
      </c>
      <c r="V734" s="35">
        <f t="shared" si="188"/>
        <v>153</v>
      </c>
      <c r="W734" s="29">
        <f ca="1" t="shared" si="189"/>
        <v>0.8473111338159582</v>
      </c>
      <c r="X734" s="35">
        <f t="shared" si="190"/>
        <v>855</v>
      </c>
      <c r="Y734" s="41" t="str">
        <f t="shared" si="191"/>
        <v>,</v>
      </c>
      <c r="Z734" s="29">
        <f t="shared" si="192"/>
        <v>720</v>
      </c>
      <c r="AA734" s="29" t="str">
        <f t="shared" si="193"/>
        <v>s</v>
      </c>
      <c r="AB734" s="35">
        <f t="shared" si="194"/>
        <v>1</v>
      </c>
      <c r="AC734" s="29">
        <f t="shared" si="195"/>
        <v>0</v>
      </c>
      <c r="AD734" s="29" t="str">
        <f t="shared" si="196"/>
        <v>s</v>
      </c>
      <c r="AF734" s="41" t="str">
        <f>CONCATENATE(AD725,AD726,AD727,AD728,AD729,AD730,AD731,AD732,AD733,AD734)</f>
        <v>%CsrZyA(&gt;s</v>
      </c>
      <c r="AG734" s="29"/>
    </row>
    <row r="735" spans="19:33" ht="33" customHeight="1" hidden="1">
      <c r="S735" s="27">
        <f t="shared" si="197"/>
        <v>721</v>
      </c>
      <c r="T735" s="29">
        <f t="shared" si="186"/>
        <v>65</v>
      </c>
      <c r="U735" s="35">
        <f t="shared" si="187"/>
        <v>154</v>
      </c>
      <c r="V735" s="35">
        <f t="shared" si="188"/>
        <v>154</v>
      </c>
      <c r="W735" s="29">
        <f ca="1" t="shared" si="189"/>
        <v>0.9186748373863746</v>
      </c>
      <c r="X735" s="35">
        <f t="shared" si="190"/>
        <v>918</v>
      </c>
      <c r="Y735" s="41" t="str">
        <f t="shared" si="191"/>
        <v>.</v>
      </c>
      <c r="Z735" s="29">
        <f t="shared" si="192"/>
        <v>721</v>
      </c>
      <c r="AA735" s="29">
        <f t="shared" si="193"/>
        <v>1</v>
      </c>
      <c r="AB735" s="35">
        <f t="shared" si="194"/>
        <v>1</v>
      </c>
      <c r="AC735" s="29">
        <f t="shared" si="195"/>
        <v>0</v>
      </c>
      <c r="AD735" s="29">
        <f t="shared" si="196"/>
        <v>1</v>
      </c>
      <c r="AF735" s="29"/>
      <c r="AG735" s="29"/>
    </row>
    <row r="736" spans="19:33" ht="33" customHeight="1" hidden="1">
      <c r="S736" s="27">
        <f t="shared" si="197"/>
        <v>722</v>
      </c>
      <c r="T736" s="29">
        <f t="shared" si="186"/>
        <v>66</v>
      </c>
      <c r="U736" s="35">
        <f t="shared" si="187"/>
        <v>155</v>
      </c>
      <c r="V736" s="35">
        <f t="shared" si="188"/>
        <v>155</v>
      </c>
      <c r="W736" s="29">
        <f ca="1" t="shared" si="189"/>
        <v>0.015315404553911893</v>
      </c>
      <c r="X736" s="35">
        <f t="shared" si="190"/>
        <v>19</v>
      </c>
      <c r="Y736" s="41" t="str">
        <f t="shared" si="191"/>
        <v>(</v>
      </c>
      <c r="Z736" s="29">
        <f t="shared" si="192"/>
        <v>722</v>
      </c>
      <c r="AA736" s="29">
        <f t="shared" si="193"/>
        <v>8</v>
      </c>
      <c r="AB736" s="35">
        <f t="shared" si="194"/>
        <v>1</v>
      </c>
      <c r="AC736" s="29">
        <f t="shared" si="195"/>
        <v>0</v>
      </c>
      <c r="AD736" s="29">
        <f t="shared" si="196"/>
        <v>8</v>
      </c>
      <c r="AF736" s="29"/>
      <c r="AG736" s="29"/>
    </row>
    <row r="737" spans="19:33" ht="33" customHeight="1" hidden="1">
      <c r="S737" s="27">
        <f t="shared" si="197"/>
        <v>723</v>
      </c>
      <c r="T737" s="29">
        <f t="shared" si="186"/>
        <v>67</v>
      </c>
      <c r="U737" s="35">
        <f t="shared" si="187"/>
        <v>156</v>
      </c>
      <c r="V737" s="35">
        <f t="shared" si="188"/>
        <v>156</v>
      </c>
      <c r="W737" s="29">
        <f ca="1" t="shared" si="189"/>
        <v>0.9760730130415367</v>
      </c>
      <c r="X737" s="35">
        <f t="shared" si="190"/>
        <v>984</v>
      </c>
      <c r="Y737" s="41" t="str">
        <f t="shared" si="191"/>
        <v>)</v>
      </c>
      <c r="Z737" s="29">
        <f t="shared" si="192"/>
        <v>723</v>
      </c>
      <c r="AA737" s="29" t="str">
        <f t="shared" si="193"/>
        <v>&lt;</v>
      </c>
      <c r="AB737" s="35">
        <f t="shared" si="194"/>
        <v>1</v>
      </c>
      <c r="AC737" s="29">
        <f t="shared" si="195"/>
        <v>0</v>
      </c>
      <c r="AD737" s="29" t="str">
        <f t="shared" si="196"/>
        <v>&lt;</v>
      </c>
      <c r="AF737" s="29"/>
      <c r="AG737" s="29"/>
    </row>
    <row r="738" spans="19:33" ht="33" customHeight="1" hidden="1">
      <c r="S738" s="27">
        <f t="shared" si="197"/>
        <v>724</v>
      </c>
      <c r="T738" s="29">
        <f t="shared" si="186"/>
        <v>68</v>
      </c>
      <c r="U738" s="35">
        <f t="shared" si="187"/>
        <v>157</v>
      </c>
      <c r="V738" s="35">
        <f t="shared" si="188"/>
        <v>157</v>
      </c>
      <c r="W738" s="29">
        <f ca="1" t="shared" si="189"/>
        <v>0.7257719107047411</v>
      </c>
      <c r="X738" s="35">
        <f t="shared" si="190"/>
        <v>748</v>
      </c>
      <c r="Y738" s="41" t="str">
        <f t="shared" si="191"/>
        <v>[</v>
      </c>
      <c r="Z738" s="29">
        <f t="shared" si="192"/>
        <v>724</v>
      </c>
      <c r="AA738" s="29" t="str">
        <f t="shared" si="193"/>
        <v>Q</v>
      </c>
      <c r="AB738" s="35">
        <f t="shared" si="194"/>
        <v>1</v>
      </c>
      <c r="AC738" s="29">
        <f t="shared" si="195"/>
        <v>0</v>
      </c>
      <c r="AD738" s="29" t="str">
        <f t="shared" si="196"/>
        <v>Q</v>
      </c>
      <c r="AF738" s="29"/>
      <c r="AG738" s="29"/>
    </row>
    <row r="739" spans="19:33" ht="33" customHeight="1" hidden="1">
      <c r="S739" s="27">
        <f t="shared" si="197"/>
        <v>725</v>
      </c>
      <c r="T739" s="29">
        <f t="shared" si="186"/>
        <v>69</v>
      </c>
      <c r="U739" s="35">
        <f t="shared" si="187"/>
        <v>158</v>
      </c>
      <c r="V739" s="35">
        <f t="shared" si="188"/>
        <v>158</v>
      </c>
      <c r="W739" s="29">
        <f ca="1" t="shared" si="189"/>
        <v>0.009358846445235214</v>
      </c>
      <c r="X739" s="35">
        <f t="shared" si="190"/>
        <v>14</v>
      </c>
      <c r="Y739" s="41" t="str">
        <f t="shared" si="191"/>
        <v>]</v>
      </c>
      <c r="Z739" s="29">
        <f t="shared" si="192"/>
        <v>725</v>
      </c>
      <c r="AA739" s="29">
        <f t="shared" si="193"/>
        <v>8</v>
      </c>
      <c r="AB739" s="35">
        <f t="shared" si="194"/>
        <v>1</v>
      </c>
      <c r="AC739" s="29">
        <f t="shared" si="195"/>
        <v>0</v>
      </c>
      <c r="AD739" s="29">
        <f t="shared" si="196"/>
        <v>8</v>
      </c>
      <c r="AF739" s="29"/>
      <c r="AG739" s="29"/>
    </row>
    <row r="740" spans="19:33" ht="33" customHeight="1" hidden="1">
      <c r="S740" s="27">
        <f t="shared" si="197"/>
        <v>726</v>
      </c>
      <c r="T740" s="29">
        <f t="shared" si="186"/>
        <v>70</v>
      </c>
      <c r="U740" s="35">
        <f t="shared" si="187"/>
        <v>159</v>
      </c>
      <c r="V740" s="35">
        <f t="shared" si="188"/>
        <v>159</v>
      </c>
      <c r="W740" s="29">
        <f ca="1" t="shared" si="189"/>
        <v>0.007260351313460256</v>
      </c>
      <c r="X740" s="35">
        <f t="shared" si="190"/>
        <v>10</v>
      </c>
      <c r="Y740" s="41" t="str">
        <f t="shared" si="191"/>
        <v>{</v>
      </c>
      <c r="Z740" s="29">
        <f t="shared" si="192"/>
        <v>726</v>
      </c>
      <c r="AA740" s="29" t="str">
        <f t="shared" si="193"/>
        <v>)</v>
      </c>
      <c r="AB740" s="35">
        <f t="shared" si="194"/>
        <v>1</v>
      </c>
      <c r="AC740" s="29">
        <f t="shared" si="195"/>
        <v>0</v>
      </c>
      <c r="AD740" s="29" t="str">
        <f t="shared" si="196"/>
        <v>)</v>
      </c>
      <c r="AF740" s="29"/>
      <c r="AG740" s="29"/>
    </row>
    <row r="741" spans="19:33" ht="33" customHeight="1" hidden="1">
      <c r="S741" s="27">
        <f t="shared" si="197"/>
        <v>727</v>
      </c>
      <c r="T741" s="29">
        <f t="shared" si="186"/>
        <v>71</v>
      </c>
      <c r="U741" s="35">
        <f t="shared" si="187"/>
        <v>160</v>
      </c>
      <c r="V741" s="35">
        <f t="shared" si="188"/>
        <v>160</v>
      </c>
      <c r="W741" s="29">
        <f ca="1" t="shared" si="189"/>
        <v>0.8876608230502238</v>
      </c>
      <c r="X741" s="35">
        <f t="shared" si="190"/>
        <v>896</v>
      </c>
      <c r="Y741" s="41" t="str">
        <f t="shared" si="191"/>
        <v>}</v>
      </c>
      <c r="Z741" s="29">
        <f t="shared" si="192"/>
        <v>727</v>
      </c>
      <c r="AA741" s="29" t="str">
        <f t="shared" si="193"/>
        <v>#</v>
      </c>
      <c r="AB741" s="35">
        <f t="shared" si="194"/>
        <v>1</v>
      </c>
      <c r="AC741" s="29">
        <f t="shared" si="195"/>
        <v>0</v>
      </c>
      <c r="AD741" s="29" t="str">
        <f t="shared" si="196"/>
        <v>#</v>
      </c>
      <c r="AF741" s="29"/>
      <c r="AG741" s="29"/>
    </row>
    <row r="742" spans="19:33" ht="33" customHeight="1" hidden="1">
      <c r="S742" s="27">
        <f t="shared" si="197"/>
        <v>728</v>
      </c>
      <c r="T742" s="29">
        <f t="shared" si="186"/>
        <v>72</v>
      </c>
      <c r="U742" s="35">
        <f t="shared" si="187"/>
        <v>161</v>
      </c>
      <c r="V742" s="35">
        <f t="shared" si="188"/>
        <v>161</v>
      </c>
      <c r="W742" s="29">
        <f ca="1" t="shared" si="189"/>
        <v>0.4507885149139683</v>
      </c>
      <c r="X742" s="35">
        <f t="shared" si="190"/>
        <v>450</v>
      </c>
      <c r="Y742" s="41" t="str">
        <f t="shared" si="191"/>
        <v>&lt;</v>
      </c>
      <c r="Z742" s="29">
        <f t="shared" si="192"/>
        <v>728</v>
      </c>
      <c r="AA742" s="29">
        <f t="shared" si="193"/>
        <v>1</v>
      </c>
      <c r="AB742" s="35">
        <f t="shared" si="194"/>
        <v>1</v>
      </c>
      <c r="AC742" s="29">
        <f t="shared" si="195"/>
        <v>0</v>
      </c>
      <c r="AD742" s="29">
        <f t="shared" si="196"/>
        <v>1</v>
      </c>
      <c r="AF742" s="29"/>
      <c r="AG742" s="29"/>
    </row>
    <row r="743" spans="19:33" ht="33" customHeight="1" hidden="1">
      <c r="S743" s="27">
        <f t="shared" si="197"/>
        <v>729</v>
      </c>
      <c r="T743" s="29">
        <f t="shared" si="186"/>
        <v>73</v>
      </c>
      <c r="U743" s="35">
        <f t="shared" si="187"/>
        <v>162</v>
      </c>
      <c r="V743" s="35">
        <f t="shared" si="188"/>
        <v>162</v>
      </c>
      <c r="W743" s="29">
        <f ca="1" t="shared" si="189"/>
        <v>0.14508753174078493</v>
      </c>
      <c r="X743" s="35">
        <f t="shared" si="190"/>
        <v>151</v>
      </c>
      <c r="Y743" s="41" t="str">
        <f t="shared" si="191"/>
        <v>&gt;</v>
      </c>
      <c r="Z743" s="29">
        <f t="shared" si="192"/>
        <v>729</v>
      </c>
      <c r="AA743" s="29" t="str">
        <f t="shared" si="193"/>
        <v>n</v>
      </c>
      <c r="AB743" s="35">
        <f t="shared" si="194"/>
        <v>1</v>
      </c>
      <c r="AC743" s="29">
        <f t="shared" si="195"/>
        <v>0</v>
      </c>
      <c r="AD743" s="29" t="str">
        <f t="shared" si="196"/>
        <v>n</v>
      </c>
      <c r="AF743" s="29"/>
      <c r="AG743" s="29"/>
    </row>
    <row r="744" spans="19:33" ht="33" customHeight="1" hidden="1">
      <c r="S744" s="27">
        <f t="shared" si="197"/>
        <v>730</v>
      </c>
      <c r="T744" s="29">
        <f t="shared" si="186"/>
        <v>74</v>
      </c>
      <c r="U744" s="35">
        <f t="shared" si="187"/>
        <v>163</v>
      </c>
      <c r="V744" s="35">
        <f t="shared" si="188"/>
        <v>163</v>
      </c>
      <c r="W744" s="29">
        <f ca="1" t="shared" si="189"/>
        <v>0.8426913327340146</v>
      </c>
      <c r="X744" s="35">
        <f t="shared" si="190"/>
        <v>851</v>
      </c>
      <c r="Y744" s="41" t="str">
        <f t="shared" si="191"/>
        <v>@</v>
      </c>
      <c r="Z744" s="29">
        <f t="shared" si="192"/>
        <v>730</v>
      </c>
      <c r="AA744" s="29" t="str">
        <f t="shared" si="193"/>
        <v>.</v>
      </c>
      <c r="AB744" s="35">
        <f t="shared" si="194"/>
        <v>1</v>
      </c>
      <c r="AC744" s="29">
        <f t="shared" si="195"/>
        <v>0</v>
      </c>
      <c r="AD744" s="29" t="str">
        <f t="shared" si="196"/>
        <v>.</v>
      </c>
      <c r="AF744" s="41" t="str">
        <f>CONCATENATE(AD735,AD736,AD737,AD738,AD739,AD740,AD741,AD742,AD743,AD744)</f>
        <v>18&lt;Q8)#1n.</v>
      </c>
      <c r="AG744" s="29"/>
    </row>
    <row r="745" spans="19:33" ht="33" customHeight="1" hidden="1">
      <c r="S745" s="27">
        <f t="shared" si="197"/>
        <v>731</v>
      </c>
      <c r="T745" s="29">
        <f t="shared" si="186"/>
        <v>75</v>
      </c>
      <c r="U745" s="35">
        <f t="shared" si="187"/>
        <v>164</v>
      </c>
      <c r="V745" s="35">
        <f t="shared" si="188"/>
        <v>164</v>
      </c>
      <c r="W745" s="29">
        <f ca="1" t="shared" si="189"/>
        <v>0.09306394063802681</v>
      </c>
      <c r="X745" s="35">
        <f t="shared" si="190"/>
        <v>92</v>
      </c>
      <c r="Y745" s="41" t="str">
        <f t="shared" si="191"/>
        <v>#</v>
      </c>
      <c r="Z745" s="29">
        <f t="shared" si="192"/>
        <v>731</v>
      </c>
      <c r="AA745" s="29" t="str">
        <f t="shared" si="193"/>
        <v>@</v>
      </c>
      <c r="AB745" s="35">
        <f t="shared" si="194"/>
        <v>1</v>
      </c>
      <c r="AC745" s="29">
        <f t="shared" si="195"/>
        <v>0</v>
      </c>
      <c r="AD745" s="29" t="str">
        <f t="shared" si="196"/>
        <v>@</v>
      </c>
      <c r="AF745" s="29"/>
      <c r="AG745" s="29"/>
    </row>
    <row r="746" spans="19:33" ht="33" customHeight="1" hidden="1">
      <c r="S746" s="27">
        <f t="shared" si="197"/>
        <v>732</v>
      </c>
      <c r="T746" s="29">
        <f t="shared" si="186"/>
        <v>76</v>
      </c>
      <c r="U746" s="35">
        <f t="shared" si="187"/>
        <v>165</v>
      </c>
      <c r="V746" s="35">
        <f t="shared" si="188"/>
        <v>165</v>
      </c>
      <c r="W746" s="29">
        <f ca="1" t="shared" si="189"/>
        <v>0.6742710871776583</v>
      </c>
      <c r="X746" s="35">
        <f t="shared" si="190"/>
        <v>695</v>
      </c>
      <c r="Y746" s="41" t="str">
        <f t="shared" si="191"/>
        <v>$</v>
      </c>
      <c r="Z746" s="29">
        <f t="shared" si="192"/>
        <v>732</v>
      </c>
      <c r="AA746" s="29" t="str">
        <f t="shared" si="193"/>
        <v>N</v>
      </c>
      <c r="AB746" s="35">
        <f t="shared" si="194"/>
        <v>1</v>
      </c>
      <c r="AC746" s="29">
        <f t="shared" si="195"/>
        <v>0</v>
      </c>
      <c r="AD746" s="29" t="str">
        <f t="shared" si="196"/>
        <v>N</v>
      </c>
      <c r="AF746" s="29"/>
      <c r="AG746" s="29"/>
    </row>
    <row r="747" spans="19:33" ht="33" customHeight="1" hidden="1">
      <c r="S747" s="27">
        <f t="shared" si="197"/>
        <v>733</v>
      </c>
      <c r="T747" s="29">
        <f t="shared" si="186"/>
        <v>77</v>
      </c>
      <c r="U747" s="35">
        <f t="shared" si="187"/>
        <v>166</v>
      </c>
      <c r="V747" s="35">
        <f t="shared" si="188"/>
        <v>166</v>
      </c>
      <c r="W747" s="29">
        <f ca="1" t="shared" si="189"/>
        <v>0.5956315083746229</v>
      </c>
      <c r="X747" s="35">
        <f t="shared" si="190"/>
        <v>609</v>
      </c>
      <c r="Y747" s="41" t="str">
        <f t="shared" si="191"/>
        <v>%</v>
      </c>
      <c r="Z747" s="29">
        <f t="shared" si="192"/>
        <v>733</v>
      </c>
      <c r="AA747" s="29" t="str">
        <f t="shared" si="193"/>
        <v>d</v>
      </c>
      <c r="AB747" s="35">
        <f t="shared" si="194"/>
        <v>1</v>
      </c>
      <c r="AC747" s="29">
        <f t="shared" si="195"/>
        <v>0</v>
      </c>
      <c r="AD747" s="29" t="str">
        <f t="shared" si="196"/>
        <v>d</v>
      </c>
      <c r="AF747" s="29"/>
      <c r="AG747" s="29"/>
    </row>
    <row r="748" spans="19:33" ht="33" customHeight="1" hidden="1">
      <c r="S748" s="27">
        <f t="shared" si="197"/>
        <v>734</v>
      </c>
      <c r="T748" s="29">
        <f t="shared" si="186"/>
        <v>78</v>
      </c>
      <c r="U748" s="35">
        <f t="shared" si="187"/>
        <v>167</v>
      </c>
      <c r="V748" s="35">
        <f t="shared" si="188"/>
        <v>167</v>
      </c>
      <c r="W748" s="29">
        <f ca="1" t="shared" si="189"/>
        <v>0.4642712265483755</v>
      </c>
      <c r="X748" s="35">
        <f t="shared" si="190"/>
        <v>463</v>
      </c>
      <c r="Y748" s="41" t="str">
        <f t="shared" si="191"/>
        <v>&amp;</v>
      </c>
      <c r="Z748" s="29">
        <f t="shared" si="192"/>
        <v>734</v>
      </c>
      <c r="AA748" s="29" t="str">
        <f t="shared" si="193"/>
        <v>%</v>
      </c>
      <c r="AB748" s="35">
        <f t="shared" si="194"/>
        <v>1</v>
      </c>
      <c r="AC748" s="29">
        <f t="shared" si="195"/>
        <v>0</v>
      </c>
      <c r="AD748" s="29" t="str">
        <f t="shared" si="196"/>
        <v>%</v>
      </c>
      <c r="AF748" s="29"/>
      <c r="AG748" s="29"/>
    </row>
    <row r="749" spans="19:33" ht="33" customHeight="1" hidden="1">
      <c r="S749" s="27">
        <f t="shared" si="197"/>
        <v>735</v>
      </c>
      <c r="T749" s="29">
        <f t="shared" si="186"/>
        <v>79</v>
      </c>
      <c r="U749" s="35">
        <f t="shared" si="187"/>
        <v>168</v>
      </c>
      <c r="V749" s="35">
        <f t="shared" si="188"/>
        <v>168</v>
      </c>
      <c r="W749" s="29">
        <f ca="1" t="shared" si="189"/>
        <v>0.8651390037337174</v>
      </c>
      <c r="X749" s="35">
        <f t="shared" si="190"/>
        <v>871</v>
      </c>
      <c r="Y749" s="41" t="str">
        <f t="shared" si="191"/>
        <v>*</v>
      </c>
      <c r="Z749" s="29">
        <f t="shared" si="192"/>
        <v>735</v>
      </c>
      <c r="AA749" s="29" t="str">
        <f t="shared" si="193"/>
        <v>W</v>
      </c>
      <c r="AB749" s="35">
        <f t="shared" si="194"/>
        <v>1</v>
      </c>
      <c r="AC749" s="29">
        <f t="shared" si="195"/>
        <v>0</v>
      </c>
      <c r="AD749" s="29" t="str">
        <f t="shared" si="196"/>
        <v>W</v>
      </c>
      <c r="AF749" s="29"/>
      <c r="AG749" s="29"/>
    </row>
    <row r="750" spans="19:33" ht="33" customHeight="1" hidden="1">
      <c r="S750" s="27">
        <f t="shared" si="197"/>
        <v>736</v>
      </c>
      <c r="T750" s="29">
        <f t="shared" si="186"/>
        <v>80</v>
      </c>
      <c r="U750" s="35">
        <f t="shared" si="187"/>
        <v>169</v>
      </c>
      <c r="V750" s="35">
        <f t="shared" si="188"/>
        <v>169</v>
      </c>
      <c r="W750" s="29">
        <f ca="1" t="shared" si="189"/>
        <v>0.22811199912203783</v>
      </c>
      <c r="X750" s="35">
        <f t="shared" si="190"/>
        <v>229</v>
      </c>
      <c r="Y750" s="41" t="str">
        <f t="shared" si="191"/>
        <v>-</v>
      </c>
      <c r="Z750" s="29">
        <f t="shared" si="192"/>
        <v>736</v>
      </c>
      <c r="AA750" s="29" t="str">
        <f t="shared" si="193"/>
        <v>&amp;</v>
      </c>
      <c r="AB750" s="35">
        <f t="shared" si="194"/>
        <v>1</v>
      </c>
      <c r="AC750" s="29">
        <f t="shared" si="195"/>
        <v>0</v>
      </c>
      <c r="AD750" s="29" t="str">
        <f t="shared" si="196"/>
        <v>&amp;</v>
      </c>
      <c r="AF750" s="29"/>
      <c r="AG750" s="29"/>
    </row>
    <row r="751" spans="19:33" ht="33" customHeight="1" hidden="1">
      <c r="S751" s="27">
        <f t="shared" si="197"/>
        <v>737</v>
      </c>
      <c r="T751" s="29">
        <f t="shared" si="186"/>
        <v>81</v>
      </c>
      <c r="U751" s="35">
        <f t="shared" si="187"/>
        <v>170</v>
      </c>
      <c r="V751" s="35">
        <f t="shared" si="188"/>
        <v>170</v>
      </c>
      <c r="W751" s="29">
        <f ca="1" t="shared" si="189"/>
        <v>0.9800475739971076</v>
      </c>
      <c r="X751" s="35">
        <f t="shared" si="190"/>
        <v>985</v>
      </c>
      <c r="Y751" s="41" t="str">
        <f t="shared" si="191"/>
        <v>+</v>
      </c>
      <c r="Z751" s="29">
        <f t="shared" si="192"/>
        <v>737</v>
      </c>
      <c r="AA751" s="29" t="str">
        <f t="shared" si="193"/>
        <v>&gt;</v>
      </c>
      <c r="AB751" s="35">
        <f t="shared" si="194"/>
        <v>1</v>
      </c>
      <c r="AC751" s="29">
        <f t="shared" si="195"/>
        <v>0</v>
      </c>
      <c r="AD751" s="29" t="str">
        <f t="shared" si="196"/>
        <v>&gt;</v>
      </c>
      <c r="AF751" s="29"/>
      <c r="AG751" s="29"/>
    </row>
    <row r="752" spans="19:33" ht="33" customHeight="1" hidden="1">
      <c r="S752" s="27">
        <f t="shared" si="197"/>
        <v>738</v>
      </c>
      <c r="T752" s="29">
        <f t="shared" si="186"/>
        <v>82</v>
      </c>
      <c r="U752" s="35">
        <f t="shared" si="187"/>
        <v>171</v>
      </c>
      <c r="V752" s="35">
        <f t="shared" si="188"/>
        <v>171</v>
      </c>
      <c r="W752" s="29">
        <f ca="1" t="shared" si="189"/>
        <v>0.07109082391298194</v>
      </c>
      <c r="X752" s="35">
        <f t="shared" si="190"/>
        <v>70</v>
      </c>
      <c r="Y752" s="41" t="str">
        <f t="shared" si="191"/>
        <v>=</v>
      </c>
      <c r="Z752" s="29">
        <f t="shared" si="192"/>
        <v>738</v>
      </c>
      <c r="AA752" s="29" t="str">
        <f t="shared" si="193"/>
        <v>u</v>
      </c>
      <c r="AB752" s="35">
        <f t="shared" si="194"/>
        <v>1</v>
      </c>
      <c r="AC752" s="29">
        <f t="shared" si="195"/>
        <v>0</v>
      </c>
      <c r="AD752" s="29" t="str">
        <f t="shared" si="196"/>
        <v>u</v>
      </c>
      <c r="AF752" s="29"/>
      <c r="AG752" s="29"/>
    </row>
    <row r="753" spans="19:33" ht="33" customHeight="1" hidden="1">
      <c r="S753" s="27">
        <f t="shared" si="197"/>
        <v>739</v>
      </c>
      <c r="T753" s="29">
        <f t="shared" si="186"/>
        <v>1</v>
      </c>
      <c r="U753" s="35">
        <f t="shared" si="187"/>
        <v>1</v>
      </c>
      <c r="V753" s="35">
        <f t="shared" si="188"/>
        <v>1</v>
      </c>
      <c r="W753" s="29">
        <f ca="1" t="shared" si="189"/>
        <v>0.6975505834437442</v>
      </c>
      <c r="X753" s="35">
        <f t="shared" si="190"/>
        <v>721</v>
      </c>
      <c r="Y753" s="41">
        <f t="shared" si="191"/>
        <v>1</v>
      </c>
      <c r="Z753" s="29">
        <f t="shared" si="192"/>
        <v>739</v>
      </c>
      <c r="AA753" s="29" t="str">
        <f t="shared" si="193"/>
        <v>l</v>
      </c>
      <c r="AB753" s="35">
        <f t="shared" si="194"/>
        <v>1</v>
      </c>
      <c r="AC753" s="29">
        <f t="shared" si="195"/>
        <v>0</v>
      </c>
      <c r="AD753" s="29" t="str">
        <f t="shared" si="196"/>
        <v>l</v>
      </c>
      <c r="AF753" s="29"/>
      <c r="AG753" s="29"/>
    </row>
    <row r="754" spans="19:33" ht="33" customHeight="1" hidden="1">
      <c r="S754" s="27">
        <f t="shared" si="197"/>
        <v>740</v>
      </c>
      <c r="T754" s="29">
        <f t="shared" si="186"/>
        <v>2</v>
      </c>
      <c r="U754" s="35">
        <f t="shared" si="187"/>
        <v>2</v>
      </c>
      <c r="V754" s="35">
        <f t="shared" si="188"/>
        <v>2</v>
      </c>
      <c r="W754" s="29">
        <f ca="1" t="shared" si="189"/>
        <v>0.6477874622818521</v>
      </c>
      <c r="X754" s="35">
        <f t="shared" si="190"/>
        <v>665</v>
      </c>
      <c r="Y754" s="41">
        <f t="shared" si="191"/>
        <v>2</v>
      </c>
      <c r="Z754" s="29">
        <f t="shared" si="192"/>
        <v>740</v>
      </c>
      <c r="AA754" s="29" t="str">
        <f t="shared" si="193"/>
        <v>J</v>
      </c>
      <c r="AB754" s="35">
        <f t="shared" si="194"/>
        <v>1</v>
      </c>
      <c r="AC754" s="29">
        <f t="shared" si="195"/>
        <v>0</v>
      </c>
      <c r="AD754" s="29" t="str">
        <f t="shared" si="196"/>
        <v>J</v>
      </c>
      <c r="AF754" s="41" t="str">
        <f>CONCATENATE(AD745,AD746,AD747,AD748,AD749,AD750,AD751,AD752,AD753,AD754)</f>
        <v>@Nd%W&amp;&gt;ulJ</v>
      </c>
      <c r="AG754" s="29"/>
    </row>
    <row r="755" spans="19:33" ht="33" customHeight="1" hidden="1">
      <c r="S755" s="27">
        <f t="shared" si="197"/>
        <v>741</v>
      </c>
      <c r="T755" s="29">
        <f t="shared" si="186"/>
        <v>3</v>
      </c>
      <c r="U755" s="35">
        <f t="shared" si="187"/>
        <v>3</v>
      </c>
      <c r="V755" s="35">
        <f t="shared" si="188"/>
        <v>3</v>
      </c>
      <c r="W755" s="29">
        <f ca="1" t="shared" si="189"/>
        <v>0.7380580697197884</v>
      </c>
      <c r="X755" s="35">
        <f t="shared" si="190"/>
        <v>760</v>
      </c>
      <c r="Y755" s="41">
        <f t="shared" si="191"/>
        <v>3</v>
      </c>
      <c r="Z755" s="29">
        <f t="shared" si="192"/>
        <v>741</v>
      </c>
      <c r="AA755" s="29" t="str">
        <f t="shared" si="193"/>
        <v>w</v>
      </c>
      <c r="AB755" s="35">
        <f t="shared" si="194"/>
        <v>1</v>
      </c>
      <c r="AC755" s="29">
        <f t="shared" si="195"/>
        <v>0</v>
      </c>
      <c r="AD755" s="29" t="str">
        <f t="shared" si="196"/>
        <v>w</v>
      </c>
      <c r="AF755" s="29"/>
      <c r="AG755" s="29"/>
    </row>
    <row r="756" spans="19:33" ht="33" customHeight="1" hidden="1">
      <c r="S756" s="27">
        <f t="shared" si="197"/>
        <v>742</v>
      </c>
      <c r="T756" s="29">
        <f t="shared" si="186"/>
        <v>4</v>
      </c>
      <c r="U756" s="35">
        <f t="shared" si="187"/>
        <v>4</v>
      </c>
      <c r="V756" s="35">
        <f t="shared" si="188"/>
        <v>4</v>
      </c>
      <c r="W756" s="29">
        <f ca="1" t="shared" si="189"/>
        <v>0.5042377390370083</v>
      </c>
      <c r="X756" s="35">
        <f t="shared" si="190"/>
        <v>500</v>
      </c>
      <c r="Y756" s="41">
        <f t="shared" si="191"/>
        <v>4</v>
      </c>
      <c r="Z756" s="29">
        <f t="shared" si="192"/>
        <v>742</v>
      </c>
      <c r="AA756" s="29" t="str">
        <f t="shared" si="193"/>
        <v>p</v>
      </c>
      <c r="AB756" s="35">
        <f t="shared" si="194"/>
        <v>1</v>
      </c>
      <c r="AC756" s="29">
        <f t="shared" si="195"/>
        <v>0</v>
      </c>
      <c r="AD756" s="29" t="str">
        <f t="shared" si="196"/>
        <v>p</v>
      </c>
      <c r="AF756" s="29"/>
      <c r="AG756" s="29"/>
    </row>
    <row r="757" spans="19:33" ht="33" customHeight="1" hidden="1">
      <c r="S757" s="27">
        <f t="shared" si="197"/>
        <v>743</v>
      </c>
      <c r="T757" s="29">
        <f t="shared" si="186"/>
        <v>5</v>
      </c>
      <c r="U757" s="35">
        <f t="shared" si="187"/>
        <v>5</v>
      </c>
      <c r="V757" s="35">
        <f t="shared" si="188"/>
        <v>5</v>
      </c>
      <c r="W757" s="29">
        <f ca="1" t="shared" si="189"/>
        <v>0.2969293870440034</v>
      </c>
      <c r="X757" s="35">
        <f t="shared" si="190"/>
        <v>294</v>
      </c>
      <c r="Y757" s="41">
        <f t="shared" si="191"/>
        <v>5</v>
      </c>
      <c r="Z757" s="29">
        <f t="shared" si="192"/>
        <v>743</v>
      </c>
      <c r="AA757" s="29" t="str">
        <f t="shared" si="193"/>
        <v>,</v>
      </c>
      <c r="AB757" s="35">
        <f t="shared" si="194"/>
        <v>1</v>
      </c>
      <c r="AC757" s="29">
        <f t="shared" si="195"/>
        <v>0</v>
      </c>
      <c r="AD757" s="29" t="str">
        <f t="shared" si="196"/>
        <v>,</v>
      </c>
      <c r="AF757" s="29"/>
      <c r="AG757" s="29"/>
    </row>
    <row r="758" spans="19:33" ht="33" customHeight="1" hidden="1">
      <c r="S758" s="27">
        <f t="shared" si="197"/>
        <v>744</v>
      </c>
      <c r="T758" s="29">
        <f t="shared" si="186"/>
        <v>6</v>
      </c>
      <c r="U758" s="35">
        <f t="shared" si="187"/>
        <v>6</v>
      </c>
      <c r="V758" s="35">
        <f t="shared" si="188"/>
        <v>6</v>
      </c>
      <c r="W758" s="29">
        <f ca="1" t="shared" si="189"/>
        <v>0.21171422609745483</v>
      </c>
      <c r="X758" s="35">
        <f t="shared" si="190"/>
        <v>215</v>
      </c>
      <c r="Y758" s="41">
        <f t="shared" si="191"/>
        <v>6</v>
      </c>
      <c r="Z758" s="29">
        <f t="shared" si="192"/>
        <v>744</v>
      </c>
      <c r="AA758" s="29" t="str">
        <f t="shared" si="193"/>
        <v>H</v>
      </c>
      <c r="AB758" s="35">
        <f t="shared" si="194"/>
        <v>1</v>
      </c>
      <c r="AC758" s="29">
        <f t="shared" si="195"/>
        <v>0</v>
      </c>
      <c r="AD758" s="29" t="str">
        <f t="shared" si="196"/>
        <v>H</v>
      </c>
      <c r="AF758" s="29"/>
      <c r="AG758" s="29"/>
    </row>
    <row r="759" spans="19:33" ht="33" customHeight="1" hidden="1">
      <c r="S759" s="27">
        <f t="shared" si="197"/>
        <v>745</v>
      </c>
      <c r="T759" s="29">
        <f t="shared" si="186"/>
        <v>7</v>
      </c>
      <c r="U759" s="35">
        <f t="shared" si="187"/>
        <v>7</v>
      </c>
      <c r="V759" s="35">
        <f t="shared" si="188"/>
        <v>7</v>
      </c>
      <c r="W759" s="29">
        <f ca="1" t="shared" si="189"/>
        <v>0.9535074713472432</v>
      </c>
      <c r="X759" s="35">
        <f t="shared" si="190"/>
        <v>961</v>
      </c>
      <c r="Y759" s="41">
        <f t="shared" si="191"/>
        <v>7</v>
      </c>
      <c r="Z759" s="29">
        <f t="shared" si="192"/>
        <v>745</v>
      </c>
      <c r="AA759" s="29" t="str">
        <f t="shared" si="193"/>
        <v>@</v>
      </c>
      <c r="AB759" s="35">
        <f t="shared" si="194"/>
        <v>1</v>
      </c>
      <c r="AC759" s="29">
        <f t="shared" si="195"/>
        <v>0</v>
      </c>
      <c r="AD759" s="29" t="str">
        <f t="shared" si="196"/>
        <v>@</v>
      </c>
      <c r="AF759" s="29"/>
      <c r="AG759" s="29"/>
    </row>
    <row r="760" spans="19:33" ht="33" customHeight="1" hidden="1">
      <c r="S760" s="27">
        <f t="shared" si="197"/>
        <v>746</v>
      </c>
      <c r="T760" s="29">
        <f t="shared" si="186"/>
        <v>8</v>
      </c>
      <c r="U760" s="35">
        <f t="shared" si="187"/>
        <v>8</v>
      </c>
      <c r="V760" s="35">
        <f t="shared" si="188"/>
        <v>8</v>
      </c>
      <c r="W760" s="29">
        <f ca="1" t="shared" si="189"/>
        <v>0.7820633813104468</v>
      </c>
      <c r="X760" s="35">
        <f t="shared" si="190"/>
        <v>793</v>
      </c>
      <c r="Y760" s="41">
        <f t="shared" si="191"/>
        <v>8</v>
      </c>
      <c r="Z760" s="29">
        <f t="shared" si="192"/>
        <v>746</v>
      </c>
      <c r="AA760" s="29" t="str">
        <f t="shared" si="193"/>
        <v>I</v>
      </c>
      <c r="AB760" s="35">
        <f t="shared" si="194"/>
        <v>1</v>
      </c>
      <c r="AC760" s="29">
        <f t="shared" si="195"/>
        <v>0</v>
      </c>
      <c r="AD760" s="29" t="str">
        <f t="shared" si="196"/>
        <v>I</v>
      </c>
      <c r="AF760" s="29"/>
      <c r="AG760" s="29"/>
    </row>
    <row r="761" spans="19:33" ht="33" customHeight="1" hidden="1">
      <c r="S761" s="27">
        <f t="shared" si="197"/>
        <v>747</v>
      </c>
      <c r="T761" s="29">
        <f t="shared" si="186"/>
        <v>9</v>
      </c>
      <c r="U761" s="35">
        <f t="shared" si="187"/>
        <v>9</v>
      </c>
      <c r="V761" s="35">
        <f t="shared" si="188"/>
        <v>9</v>
      </c>
      <c r="W761" s="29">
        <f ca="1" t="shared" si="189"/>
        <v>0.8695230658427614</v>
      </c>
      <c r="X761" s="35">
        <f t="shared" si="190"/>
        <v>878</v>
      </c>
      <c r="Y761" s="41">
        <f t="shared" si="191"/>
        <v>9</v>
      </c>
      <c r="Z761" s="29">
        <f t="shared" si="192"/>
        <v>747</v>
      </c>
      <c r="AA761" s="29" t="str">
        <f t="shared" si="193"/>
        <v>%</v>
      </c>
      <c r="AB761" s="35">
        <f t="shared" si="194"/>
        <v>1</v>
      </c>
      <c r="AC761" s="29">
        <f t="shared" si="195"/>
        <v>0</v>
      </c>
      <c r="AD761" s="29" t="str">
        <f t="shared" si="196"/>
        <v>%</v>
      </c>
      <c r="AF761" s="29"/>
      <c r="AG761" s="29"/>
    </row>
    <row r="762" spans="19:33" ht="33" customHeight="1" hidden="1">
      <c r="S762" s="27">
        <f t="shared" si="197"/>
        <v>748</v>
      </c>
      <c r="T762" s="29">
        <f t="shared" si="186"/>
        <v>10</v>
      </c>
      <c r="U762" s="35">
        <f t="shared" si="187"/>
        <v>51</v>
      </c>
      <c r="V762" s="35">
        <f t="shared" si="188"/>
        <v>51</v>
      </c>
      <c r="W762" s="29">
        <f ca="1" t="shared" si="189"/>
        <v>0.42671195367453085</v>
      </c>
      <c r="X762" s="35">
        <f t="shared" si="190"/>
        <v>426</v>
      </c>
      <c r="Y762" s="41" t="str">
        <f t="shared" si="191"/>
        <v>a</v>
      </c>
      <c r="Z762" s="29">
        <f t="shared" si="192"/>
        <v>748</v>
      </c>
      <c r="AA762" s="29" t="str">
        <f t="shared" si="193"/>
        <v>[</v>
      </c>
      <c r="AB762" s="35">
        <f t="shared" si="194"/>
        <v>1</v>
      </c>
      <c r="AC762" s="29">
        <f t="shared" si="195"/>
        <v>0</v>
      </c>
      <c r="AD762" s="29" t="str">
        <f t="shared" si="196"/>
        <v>[</v>
      </c>
      <c r="AF762" s="29"/>
      <c r="AG762" s="29"/>
    </row>
    <row r="763" spans="19:33" ht="33" customHeight="1" hidden="1">
      <c r="S763" s="27">
        <f t="shared" si="197"/>
        <v>749</v>
      </c>
      <c r="T763" s="29">
        <f t="shared" si="186"/>
        <v>11</v>
      </c>
      <c r="U763" s="35">
        <f t="shared" si="187"/>
        <v>52</v>
      </c>
      <c r="V763" s="35">
        <f t="shared" si="188"/>
        <v>52</v>
      </c>
      <c r="W763" s="29">
        <f ca="1" t="shared" si="189"/>
        <v>0.3264621977325163</v>
      </c>
      <c r="X763" s="35">
        <f t="shared" si="190"/>
        <v>316</v>
      </c>
      <c r="Y763" s="41" t="str">
        <f t="shared" si="191"/>
        <v>b</v>
      </c>
      <c r="Z763" s="29">
        <f t="shared" si="192"/>
        <v>749</v>
      </c>
      <c r="AA763" s="29" t="str">
        <f t="shared" si="193"/>
        <v>&lt;</v>
      </c>
      <c r="AB763" s="35">
        <f t="shared" si="194"/>
        <v>1</v>
      </c>
      <c r="AC763" s="29">
        <f t="shared" si="195"/>
        <v>0</v>
      </c>
      <c r="AD763" s="29" t="str">
        <f t="shared" si="196"/>
        <v>&lt;</v>
      </c>
      <c r="AF763" s="29"/>
      <c r="AG763" s="29"/>
    </row>
    <row r="764" spans="19:33" ht="33" customHeight="1" hidden="1">
      <c r="S764" s="27">
        <f t="shared" si="197"/>
        <v>750</v>
      </c>
      <c r="T764" s="29">
        <f t="shared" si="186"/>
        <v>12</v>
      </c>
      <c r="U764" s="35">
        <f t="shared" si="187"/>
        <v>53</v>
      </c>
      <c r="V764" s="35">
        <f t="shared" si="188"/>
        <v>53</v>
      </c>
      <c r="W764" s="29">
        <f ca="1" t="shared" si="189"/>
        <v>0.5681422920857184</v>
      </c>
      <c r="X764" s="35">
        <f t="shared" si="190"/>
        <v>574</v>
      </c>
      <c r="Y764" s="41" t="str">
        <f t="shared" si="191"/>
        <v>c</v>
      </c>
      <c r="Z764" s="29">
        <f t="shared" si="192"/>
        <v>750</v>
      </c>
      <c r="AA764" s="29" t="str">
        <f t="shared" si="193"/>
        <v>G</v>
      </c>
      <c r="AB764" s="35">
        <f t="shared" si="194"/>
        <v>1</v>
      </c>
      <c r="AC764" s="29">
        <f t="shared" si="195"/>
        <v>0</v>
      </c>
      <c r="AD764" s="29" t="str">
        <f t="shared" si="196"/>
        <v>G</v>
      </c>
      <c r="AF764" s="41" t="str">
        <f>CONCATENATE(AD755,AD756,AD757,AD758,AD759,AD760,AD761,AD762,AD763,AD764)</f>
        <v>wp,H@I%[&lt;G</v>
      </c>
      <c r="AG764" s="29"/>
    </row>
    <row r="765" spans="19:33" ht="33" customHeight="1" hidden="1">
      <c r="S765" s="27">
        <f t="shared" si="197"/>
        <v>751</v>
      </c>
      <c r="T765" s="29">
        <f t="shared" si="186"/>
        <v>13</v>
      </c>
      <c r="U765" s="35">
        <f t="shared" si="187"/>
        <v>54</v>
      </c>
      <c r="V765" s="35">
        <f t="shared" si="188"/>
        <v>54</v>
      </c>
      <c r="W765" s="29">
        <f ca="1" t="shared" si="189"/>
        <v>0.08346485953108507</v>
      </c>
      <c r="X765" s="35">
        <f t="shared" si="190"/>
        <v>85</v>
      </c>
      <c r="Y765" s="41" t="str">
        <f t="shared" si="191"/>
        <v>d</v>
      </c>
      <c r="Z765" s="29">
        <f t="shared" si="192"/>
        <v>751</v>
      </c>
      <c r="AA765" s="29">
        <f t="shared" si="193"/>
        <v>7</v>
      </c>
      <c r="AB765" s="35">
        <f t="shared" si="194"/>
        <v>1</v>
      </c>
      <c r="AC765" s="29">
        <f t="shared" si="195"/>
        <v>0</v>
      </c>
      <c r="AD765" s="29">
        <f t="shared" si="196"/>
        <v>7</v>
      </c>
      <c r="AF765" s="29"/>
      <c r="AG765" s="29"/>
    </row>
    <row r="766" spans="19:33" ht="33" customHeight="1" hidden="1">
      <c r="S766" s="27">
        <f t="shared" si="197"/>
        <v>752</v>
      </c>
      <c r="T766" s="29">
        <f t="shared" si="186"/>
        <v>14</v>
      </c>
      <c r="U766" s="35">
        <f t="shared" si="187"/>
        <v>55</v>
      </c>
      <c r="V766" s="35">
        <f t="shared" si="188"/>
        <v>55</v>
      </c>
      <c r="W766" s="29">
        <f ca="1" t="shared" si="189"/>
        <v>0.7457361434776386</v>
      </c>
      <c r="X766" s="35">
        <f t="shared" si="190"/>
        <v>766</v>
      </c>
      <c r="Y766" s="41" t="str">
        <f t="shared" si="191"/>
        <v>e</v>
      </c>
      <c r="Z766" s="29">
        <f t="shared" si="192"/>
        <v>752</v>
      </c>
      <c r="AA766" s="29" t="str">
        <f t="shared" si="193"/>
        <v>$</v>
      </c>
      <c r="AB766" s="35">
        <f t="shared" si="194"/>
        <v>1</v>
      </c>
      <c r="AC766" s="29">
        <f t="shared" si="195"/>
        <v>0</v>
      </c>
      <c r="AD766" s="29" t="str">
        <f t="shared" si="196"/>
        <v>$</v>
      </c>
      <c r="AF766" s="29"/>
      <c r="AG766" s="29"/>
    </row>
    <row r="767" spans="19:33" ht="33" customHeight="1" hidden="1">
      <c r="S767" s="27">
        <f t="shared" si="197"/>
        <v>753</v>
      </c>
      <c r="T767" s="29">
        <f t="shared" si="186"/>
        <v>15</v>
      </c>
      <c r="U767" s="35">
        <f t="shared" si="187"/>
        <v>56</v>
      </c>
      <c r="V767" s="35">
        <f t="shared" si="188"/>
        <v>56</v>
      </c>
      <c r="W767" s="29">
        <f ca="1" t="shared" si="189"/>
        <v>0.1827445844511857</v>
      </c>
      <c r="X767" s="35">
        <f t="shared" si="190"/>
        <v>183</v>
      </c>
      <c r="Y767" s="41" t="str">
        <f t="shared" si="191"/>
        <v>f</v>
      </c>
      <c r="Z767" s="29">
        <f t="shared" si="192"/>
        <v>753</v>
      </c>
      <c r="AA767" s="29" t="str">
        <f t="shared" si="193"/>
        <v>M</v>
      </c>
      <c r="AB767" s="35">
        <f t="shared" si="194"/>
        <v>1</v>
      </c>
      <c r="AC767" s="29">
        <f t="shared" si="195"/>
        <v>0</v>
      </c>
      <c r="AD767" s="29" t="str">
        <f t="shared" si="196"/>
        <v>M</v>
      </c>
      <c r="AF767" s="29"/>
      <c r="AG767" s="29"/>
    </row>
    <row r="768" spans="19:33" ht="33" customHeight="1" hidden="1">
      <c r="S768" s="27">
        <f t="shared" si="197"/>
        <v>754</v>
      </c>
      <c r="T768" s="29">
        <f t="shared" si="186"/>
        <v>16</v>
      </c>
      <c r="U768" s="35">
        <f t="shared" si="187"/>
        <v>57</v>
      </c>
      <c r="V768" s="35">
        <f t="shared" si="188"/>
        <v>57</v>
      </c>
      <c r="W768" s="29">
        <f ca="1" t="shared" si="189"/>
        <v>0.24491831312034573</v>
      </c>
      <c r="X768" s="35">
        <f t="shared" si="190"/>
        <v>250</v>
      </c>
      <c r="Y768" s="41" t="str">
        <f t="shared" si="191"/>
        <v>g</v>
      </c>
      <c r="Z768" s="29">
        <f t="shared" si="192"/>
        <v>754</v>
      </c>
      <c r="AA768" s="29">
        <f t="shared" si="193"/>
        <v>4</v>
      </c>
      <c r="AB768" s="35">
        <f t="shared" si="194"/>
        <v>1</v>
      </c>
      <c r="AC768" s="29">
        <f t="shared" si="195"/>
        <v>0</v>
      </c>
      <c r="AD768" s="29">
        <f t="shared" si="196"/>
        <v>4</v>
      </c>
      <c r="AF768" s="29"/>
      <c r="AG768" s="29"/>
    </row>
    <row r="769" spans="19:33" ht="33" customHeight="1" hidden="1">
      <c r="S769" s="27">
        <f t="shared" si="197"/>
        <v>755</v>
      </c>
      <c r="T769" s="29">
        <f t="shared" si="186"/>
        <v>17</v>
      </c>
      <c r="U769" s="35">
        <f t="shared" si="187"/>
        <v>58</v>
      </c>
      <c r="V769" s="35">
        <f t="shared" si="188"/>
        <v>58</v>
      </c>
      <c r="W769" s="29">
        <f ca="1" t="shared" si="189"/>
        <v>0.9713704592839422</v>
      </c>
      <c r="X769" s="35">
        <f t="shared" si="190"/>
        <v>978</v>
      </c>
      <c r="Y769" s="41" t="str">
        <f t="shared" si="191"/>
        <v>h</v>
      </c>
      <c r="Z769" s="29">
        <f t="shared" si="192"/>
        <v>755</v>
      </c>
      <c r="AA769" s="29" t="str">
        <f t="shared" si="193"/>
        <v>+</v>
      </c>
      <c r="AB769" s="35">
        <f t="shared" si="194"/>
        <v>1</v>
      </c>
      <c r="AC769" s="29">
        <f t="shared" si="195"/>
        <v>0</v>
      </c>
      <c r="AD769" s="29" t="str">
        <f t="shared" si="196"/>
        <v>+</v>
      </c>
      <c r="AF769" s="29"/>
      <c r="AG769" s="29"/>
    </row>
    <row r="770" spans="19:33" ht="33" customHeight="1" hidden="1">
      <c r="S770" s="27">
        <f t="shared" si="197"/>
        <v>756</v>
      </c>
      <c r="T770" s="29">
        <f t="shared" si="186"/>
        <v>18</v>
      </c>
      <c r="U770" s="35">
        <f t="shared" si="187"/>
        <v>59</v>
      </c>
      <c r="V770" s="35">
        <f t="shared" si="188"/>
        <v>59</v>
      </c>
      <c r="W770" s="29">
        <f ca="1" t="shared" si="189"/>
        <v>0.94421348063681</v>
      </c>
      <c r="X770" s="35">
        <f t="shared" si="190"/>
        <v>945</v>
      </c>
      <c r="Y770" s="41" t="str">
        <f t="shared" si="191"/>
        <v>i</v>
      </c>
      <c r="Z770" s="29">
        <f t="shared" si="192"/>
        <v>756</v>
      </c>
      <c r="AA770" s="29" t="str">
        <f t="shared" si="193"/>
        <v>&lt;</v>
      </c>
      <c r="AB770" s="35">
        <f t="shared" si="194"/>
        <v>1</v>
      </c>
      <c r="AC770" s="29">
        <f t="shared" si="195"/>
        <v>0</v>
      </c>
      <c r="AD770" s="29" t="str">
        <f t="shared" si="196"/>
        <v>&lt;</v>
      </c>
      <c r="AF770" s="29"/>
      <c r="AG770" s="29"/>
    </row>
    <row r="771" spans="19:33" ht="33" customHeight="1" hidden="1">
      <c r="S771" s="27">
        <f t="shared" si="197"/>
        <v>757</v>
      </c>
      <c r="T771" s="29">
        <f t="shared" si="186"/>
        <v>19</v>
      </c>
      <c r="U771" s="35">
        <f t="shared" si="187"/>
        <v>60</v>
      </c>
      <c r="V771" s="35">
        <f t="shared" si="188"/>
        <v>60</v>
      </c>
      <c r="W771" s="29">
        <f ca="1" t="shared" si="189"/>
        <v>0.8829989510727414</v>
      </c>
      <c r="X771" s="35">
        <f t="shared" si="190"/>
        <v>891</v>
      </c>
      <c r="Y771" s="41" t="str">
        <f t="shared" si="191"/>
        <v>j</v>
      </c>
      <c r="Z771" s="29">
        <f t="shared" si="192"/>
        <v>757</v>
      </c>
      <c r="AA771" s="29" t="str">
        <f t="shared" si="193"/>
        <v>p</v>
      </c>
      <c r="AB771" s="35">
        <f t="shared" si="194"/>
        <v>1</v>
      </c>
      <c r="AC771" s="29">
        <f t="shared" si="195"/>
        <v>0</v>
      </c>
      <c r="AD771" s="29" t="str">
        <f t="shared" si="196"/>
        <v>p</v>
      </c>
      <c r="AF771" s="29"/>
      <c r="AG771" s="29"/>
    </row>
    <row r="772" spans="19:33" ht="33" customHeight="1" hidden="1">
      <c r="S772" s="27">
        <f t="shared" si="197"/>
        <v>758</v>
      </c>
      <c r="T772" s="29">
        <f t="shared" si="186"/>
        <v>20</v>
      </c>
      <c r="U772" s="35">
        <f t="shared" si="187"/>
        <v>61</v>
      </c>
      <c r="V772" s="35">
        <f t="shared" si="188"/>
        <v>61</v>
      </c>
      <c r="W772" s="29">
        <f ca="1" t="shared" si="189"/>
        <v>0.8378367694321898</v>
      </c>
      <c r="X772" s="35">
        <f t="shared" si="190"/>
        <v>844</v>
      </c>
      <c r="Y772" s="41" t="str">
        <f t="shared" si="191"/>
        <v>k</v>
      </c>
      <c r="Z772" s="29">
        <f t="shared" si="192"/>
        <v>758</v>
      </c>
      <c r="AA772" s="29" t="str">
        <f t="shared" si="193"/>
        <v>P</v>
      </c>
      <c r="AB772" s="35">
        <f t="shared" si="194"/>
        <v>1</v>
      </c>
      <c r="AC772" s="29">
        <f t="shared" si="195"/>
        <v>0</v>
      </c>
      <c r="AD772" s="29" t="str">
        <f t="shared" si="196"/>
        <v>P</v>
      </c>
      <c r="AF772" s="29"/>
      <c r="AG772" s="29"/>
    </row>
    <row r="773" spans="19:33" ht="33" customHeight="1" hidden="1">
      <c r="S773" s="27">
        <f t="shared" si="197"/>
        <v>759</v>
      </c>
      <c r="T773" s="29">
        <f t="shared" si="186"/>
        <v>21</v>
      </c>
      <c r="U773" s="35">
        <f t="shared" si="187"/>
        <v>62</v>
      </c>
      <c r="V773" s="35">
        <f t="shared" si="188"/>
        <v>62</v>
      </c>
      <c r="W773" s="29">
        <f ca="1" t="shared" si="189"/>
        <v>0.7183157193965147</v>
      </c>
      <c r="X773" s="35">
        <f t="shared" si="190"/>
        <v>739</v>
      </c>
      <c r="Y773" s="41" t="str">
        <f t="shared" si="191"/>
        <v>l</v>
      </c>
      <c r="Z773" s="29">
        <f t="shared" si="192"/>
        <v>759</v>
      </c>
      <c r="AA773" s="29" t="str">
        <f t="shared" si="193"/>
        <v>C</v>
      </c>
      <c r="AB773" s="35">
        <f t="shared" si="194"/>
        <v>1</v>
      </c>
      <c r="AC773" s="29">
        <f t="shared" si="195"/>
        <v>0</v>
      </c>
      <c r="AD773" s="29" t="str">
        <f t="shared" si="196"/>
        <v>C</v>
      </c>
      <c r="AF773" s="29"/>
      <c r="AG773" s="29"/>
    </row>
    <row r="774" spans="19:33" ht="33" customHeight="1" hidden="1">
      <c r="S774" s="27">
        <f t="shared" si="197"/>
        <v>760</v>
      </c>
      <c r="T774" s="29">
        <f t="shared" si="186"/>
        <v>22</v>
      </c>
      <c r="U774" s="35">
        <f t="shared" si="187"/>
        <v>63</v>
      </c>
      <c r="V774" s="35">
        <f t="shared" si="188"/>
        <v>63</v>
      </c>
      <c r="W774" s="29">
        <f ca="1" t="shared" si="189"/>
        <v>0.553958089980737</v>
      </c>
      <c r="X774" s="35">
        <f t="shared" si="190"/>
        <v>560</v>
      </c>
      <c r="Y774" s="41" t="str">
        <f t="shared" si="191"/>
        <v>m</v>
      </c>
      <c r="Z774" s="29">
        <f t="shared" si="192"/>
        <v>760</v>
      </c>
      <c r="AA774" s="29">
        <f t="shared" si="193"/>
        <v>3</v>
      </c>
      <c r="AB774" s="35">
        <f t="shared" si="194"/>
        <v>1</v>
      </c>
      <c r="AC774" s="29">
        <f t="shared" si="195"/>
        <v>0</v>
      </c>
      <c r="AD774" s="29">
        <f t="shared" si="196"/>
        <v>3</v>
      </c>
      <c r="AF774" s="41" t="str">
        <f>CONCATENATE(AD765,AD766,AD767,AD768,AD769,AD770,AD771,AD772,AD773,AD774)</f>
        <v>7$M4+&lt;pPC3</v>
      </c>
      <c r="AG774" s="29"/>
    </row>
    <row r="775" spans="19:33" ht="33" customHeight="1" hidden="1">
      <c r="S775" s="27">
        <f t="shared" si="197"/>
        <v>761</v>
      </c>
      <c r="T775" s="29">
        <f t="shared" si="186"/>
        <v>23</v>
      </c>
      <c r="U775" s="35">
        <f t="shared" si="187"/>
        <v>64</v>
      </c>
      <c r="V775" s="35">
        <f t="shared" si="188"/>
        <v>64</v>
      </c>
      <c r="W775" s="29">
        <f ca="1" t="shared" si="189"/>
        <v>0.870642506541055</v>
      </c>
      <c r="X775" s="35">
        <f t="shared" si="190"/>
        <v>879</v>
      </c>
      <c r="Y775" s="41" t="str">
        <f t="shared" si="191"/>
        <v>n</v>
      </c>
      <c r="Z775" s="29">
        <f t="shared" si="192"/>
        <v>761</v>
      </c>
      <c r="AA775" s="29" t="str">
        <f t="shared" si="193"/>
        <v>Y</v>
      </c>
      <c r="AB775" s="35">
        <f t="shared" si="194"/>
        <v>1</v>
      </c>
      <c r="AC775" s="29">
        <f t="shared" si="195"/>
        <v>0</v>
      </c>
      <c r="AD775" s="29" t="str">
        <f t="shared" si="196"/>
        <v>Y</v>
      </c>
      <c r="AF775" s="29"/>
      <c r="AG775" s="29"/>
    </row>
    <row r="776" spans="19:33" ht="33" customHeight="1" hidden="1">
      <c r="S776" s="27">
        <f t="shared" si="197"/>
        <v>762</v>
      </c>
      <c r="T776" s="29">
        <f t="shared" si="186"/>
        <v>24</v>
      </c>
      <c r="U776" s="35">
        <f t="shared" si="187"/>
        <v>65</v>
      </c>
      <c r="V776" s="35">
        <f t="shared" si="188"/>
        <v>65</v>
      </c>
      <c r="W776" s="29">
        <f ca="1" t="shared" si="189"/>
        <v>0.9944085763765856</v>
      </c>
      <c r="X776" s="35">
        <f t="shared" si="190"/>
        <v>995</v>
      </c>
      <c r="Y776" s="41" t="str">
        <f t="shared" si="191"/>
        <v>o</v>
      </c>
      <c r="Z776" s="29">
        <f t="shared" si="192"/>
        <v>762</v>
      </c>
      <c r="AA776" s="29" t="str">
        <f t="shared" si="193"/>
        <v>@</v>
      </c>
      <c r="AB776" s="35">
        <f t="shared" si="194"/>
        <v>1</v>
      </c>
      <c r="AC776" s="29">
        <f t="shared" si="195"/>
        <v>0</v>
      </c>
      <c r="AD776" s="29" t="str">
        <f t="shared" si="196"/>
        <v>@</v>
      </c>
      <c r="AF776" s="29"/>
      <c r="AG776" s="29"/>
    </row>
    <row r="777" spans="19:33" ht="33" customHeight="1" hidden="1">
      <c r="S777" s="27">
        <f t="shared" si="197"/>
        <v>763</v>
      </c>
      <c r="T777" s="29">
        <f t="shared" si="186"/>
        <v>25</v>
      </c>
      <c r="U777" s="35">
        <f t="shared" si="187"/>
        <v>66</v>
      </c>
      <c r="V777" s="35">
        <f t="shared" si="188"/>
        <v>66</v>
      </c>
      <c r="W777" s="29">
        <f ca="1" t="shared" si="189"/>
        <v>0.7190027381226818</v>
      </c>
      <c r="X777" s="35">
        <f t="shared" si="190"/>
        <v>742</v>
      </c>
      <c r="Y777" s="41" t="str">
        <f t="shared" si="191"/>
        <v>p</v>
      </c>
      <c r="Z777" s="29">
        <f t="shared" si="192"/>
        <v>763</v>
      </c>
      <c r="AA777" s="29">
        <f t="shared" si="193"/>
        <v>7</v>
      </c>
      <c r="AB777" s="35">
        <f t="shared" si="194"/>
        <v>1</v>
      </c>
      <c r="AC777" s="29">
        <f t="shared" si="195"/>
        <v>0</v>
      </c>
      <c r="AD777" s="29">
        <f t="shared" si="196"/>
        <v>7</v>
      </c>
      <c r="AF777" s="29"/>
      <c r="AG777" s="29"/>
    </row>
    <row r="778" spans="19:33" ht="33" customHeight="1" hidden="1">
      <c r="S778" s="27">
        <f t="shared" si="197"/>
        <v>764</v>
      </c>
      <c r="T778" s="29">
        <f t="shared" si="186"/>
        <v>26</v>
      </c>
      <c r="U778" s="35">
        <f t="shared" si="187"/>
        <v>67</v>
      </c>
      <c r="V778" s="35">
        <f t="shared" si="188"/>
        <v>67</v>
      </c>
      <c r="W778" s="29">
        <f ca="1" t="shared" si="189"/>
        <v>0.29494878010404146</v>
      </c>
      <c r="X778" s="35">
        <f t="shared" si="190"/>
        <v>292</v>
      </c>
      <c r="Y778" s="41" t="str">
        <f t="shared" si="191"/>
        <v>q</v>
      </c>
      <c r="Z778" s="29">
        <f t="shared" si="192"/>
        <v>764</v>
      </c>
      <c r="AA778" s="29" t="str">
        <f t="shared" si="193"/>
        <v>{</v>
      </c>
      <c r="AB778" s="35">
        <f t="shared" si="194"/>
        <v>1</v>
      </c>
      <c r="AC778" s="29">
        <f t="shared" si="195"/>
        <v>0</v>
      </c>
      <c r="AD778" s="29" t="str">
        <f t="shared" si="196"/>
        <v>{</v>
      </c>
      <c r="AF778" s="29"/>
      <c r="AG778" s="29"/>
    </row>
    <row r="779" spans="19:33" ht="33" customHeight="1" hidden="1">
      <c r="S779" s="27">
        <f t="shared" si="197"/>
        <v>765</v>
      </c>
      <c r="T779" s="29">
        <f t="shared" si="186"/>
        <v>27</v>
      </c>
      <c r="U779" s="35">
        <f t="shared" si="187"/>
        <v>68</v>
      </c>
      <c r="V779" s="35">
        <f t="shared" si="188"/>
        <v>68</v>
      </c>
      <c r="W779" s="29">
        <f ca="1" t="shared" si="189"/>
        <v>0.08073283010037657</v>
      </c>
      <c r="X779" s="35">
        <f t="shared" si="190"/>
        <v>80</v>
      </c>
      <c r="Y779" s="41" t="str">
        <f t="shared" si="191"/>
        <v>r</v>
      </c>
      <c r="Z779" s="29">
        <f t="shared" si="192"/>
        <v>765</v>
      </c>
      <c r="AA779" s="29" t="str">
        <f t="shared" si="193"/>
        <v>]</v>
      </c>
      <c r="AB779" s="35">
        <f t="shared" si="194"/>
        <v>1</v>
      </c>
      <c r="AC779" s="29">
        <f t="shared" si="195"/>
        <v>0</v>
      </c>
      <c r="AD779" s="29" t="str">
        <f t="shared" si="196"/>
        <v>]</v>
      </c>
      <c r="AF779" s="29"/>
      <c r="AG779" s="29"/>
    </row>
    <row r="780" spans="19:33" ht="33" customHeight="1" hidden="1">
      <c r="S780" s="27">
        <f t="shared" si="197"/>
        <v>766</v>
      </c>
      <c r="T780" s="29">
        <f t="shared" si="186"/>
        <v>28</v>
      </c>
      <c r="U780" s="35">
        <f t="shared" si="187"/>
        <v>69</v>
      </c>
      <c r="V780" s="35">
        <f t="shared" si="188"/>
        <v>69</v>
      </c>
      <c r="W780" s="29">
        <f ca="1" t="shared" si="189"/>
        <v>0.6901300065143126</v>
      </c>
      <c r="X780" s="35">
        <f t="shared" si="190"/>
        <v>713</v>
      </c>
      <c r="Y780" s="41" t="str">
        <f t="shared" si="191"/>
        <v>s</v>
      </c>
      <c r="Z780" s="29">
        <f t="shared" si="192"/>
        <v>766</v>
      </c>
      <c r="AA780" s="29" t="str">
        <f t="shared" si="193"/>
        <v>e</v>
      </c>
      <c r="AB780" s="35">
        <f t="shared" si="194"/>
        <v>1</v>
      </c>
      <c r="AC780" s="29">
        <f t="shared" si="195"/>
        <v>0</v>
      </c>
      <c r="AD780" s="29" t="str">
        <f t="shared" si="196"/>
        <v>e</v>
      </c>
      <c r="AF780" s="29"/>
      <c r="AG780" s="29"/>
    </row>
    <row r="781" spans="19:33" ht="33" customHeight="1" hidden="1">
      <c r="S781" s="27">
        <f t="shared" si="197"/>
        <v>767</v>
      </c>
      <c r="T781" s="29">
        <f t="shared" si="186"/>
        <v>29</v>
      </c>
      <c r="U781" s="35">
        <f t="shared" si="187"/>
        <v>70</v>
      </c>
      <c r="V781" s="35">
        <f t="shared" si="188"/>
        <v>70</v>
      </c>
      <c r="W781" s="29">
        <f ca="1" t="shared" si="189"/>
        <v>0.6751258659772935</v>
      </c>
      <c r="X781" s="35">
        <f t="shared" si="190"/>
        <v>697</v>
      </c>
      <c r="Y781" s="41" t="str">
        <f t="shared" si="191"/>
        <v>t</v>
      </c>
      <c r="Z781" s="29">
        <f t="shared" si="192"/>
        <v>767</v>
      </c>
      <c r="AA781" s="29" t="str">
        <f t="shared" si="193"/>
        <v>v</v>
      </c>
      <c r="AB781" s="35">
        <f t="shared" si="194"/>
        <v>1</v>
      </c>
      <c r="AC781" s="29">
        <f t="shared" si="195"/>
        <v>0</v>
      </c>
      <c r="AD781" s="29" t="str">
        <f t="shared" si="196"/>
        <v>v</v>
      </c>
      <c r="AF781" s="29"/>
      <c r="AG781" s="29"/>
    </row>
    <row r="782" spans="19:33" ht="33" customHeight="1" hidden="1">
      <c r="S782" s="27">
        <f t="shared" si="197"/>
        <v>768</v>
      </c>
      <c r="T782" s="29">
        <f t="shared" si="186"/>
        <v>30</v>
      </c>
      <c r="U782" s="35">
        <f t="shared" si="187"/>
        <v>71</v>
      </c>
      <c r="V782" s="35">
        <f t="shared" si="188"/>
        <v>71</v>
      </c>
      <c r="W782" s="29">
        <f ca="1" t="shared" si="189"/>
        <v>0.38876804900887507</v>
      </c>
      <c r="X782" s="35">
        <f t="shared" si="190"/>
        <v>390</v>
      </c>
      <c r="Y782" s="41" t="str">
        <f t="shared" si="191"/>
        <v>u</v>
      </c>
      <c r="Z782" s="29">
        <f t="shared" si="192"/>
        <v>768</v>
      </c>
      <c r="AA782" s="29" t="str">
        <f t="shared" si="193"/>
        <v>J</v>
      </c>
      <c r="AB782" s="35">
        <f t="shared" si="194"/>
        <v>1</v>
      </c>
      <c r="AC782" s="29">
        <f t="shared" si="195"/>
        <v>0</v>
      </c>
      <c r="AD782" s="29" t="str">
        <f t="shared" si="196"/>
        <v>J</v>
      </c>
      <c r="AF782" s="29"/>
      <c r="AG782" s="29"/>
    </row>
    <row r="783" spans="19:33" ht="33" customHeight="1" hidden="1">
      <c r="S783" s="27">
        <f t="shared" si="197"/>
        <v>769</v>
      </c>
      <c r="T783" s="29">
        <f aca="true" t="shared" si="198" ref="T783:T846">IF(T782=$F$1,1,1+T782)</f>
        <v>31</v>
      </c>
      <c r="U783" s="35">
        <f aca="true" t="shared" si="199" ref="U783:U846">VLOOKUP(T783,$L$15:$P$1000,5,0)</f>
        <v>72</v>
      </c>
      <c r="V783" s="35">
        <f aca="true" t="shared" si="200" ref="V783:V846">IF(ISERROR(U783)=TRUE,999999999,U783)</f>
        <v>72</v>
      </c>
      <c r="W783" s="29">
        <f aca="true" ca="1" t="shared" si="201" ref="W783:W846">RAND()</f>
        <v>0.31461127118771703</v>
      </c>
      <c r="X783" s="35">
        <f aca="true" t="shared" si="202" ref="X783:X846">RANK(W783,$W$15:$W$2000,1)</f>
        <v>310</v>
      </c>
      <c r="Y783" s="41" t="str">
        <f aca="true" t="shared" si="203" ref="Y783:Y846">VLOOKUP(V783,$L$15:$N$2000,3,0)</f>
        <v>v</v>
      </c>
      <c r="Z783" s="29">
        <f aca="true" t="shared" si="204" ref="Z783:Z846">SMALL($X$15:$X$2000,S783)</f>
        <v>769</v>
      </c>
      <c r="AA783" s="29" t="str">
        <f aca="true" t="shared" si="205" ref="AA783:AA846">VLOOKUP(Z783,$X$15:$Y$2000,2,0)</f>
        <v>i</v>
      </c>
      <c r="AB783" s="35">
        <f aca="true" t="shared" si="206" ref="AB783:AB846">IF(AB782=$B$8+1,1,1+AB782)</f>
        <v>1</v>
      </c>
      <c r="AC783" s="29">
        <f aca="true" t="shared" si="207" ref="AC783:AC846">IF(AB783=$B$8+1,1,0)*$C$8</f>
        <v>0</v>
      </c>
      <c r="AD783" s="29" t="str">
        <f aca="true" t="shared" si="208" ref="AD783:AD846">IF(AC783=0,AA783,$B$7)</f>
        <v>i</v>
      </c>
      <c r="AF783" s="29"/>
      <c r="AG783" s="29"/>
    </row>
    <row r="784" spans="19:33" ht="33" customHeight="1" hidden="1">
      <c r="S784" s="27">
        <f aca="true" t="shared" si="209" ref="S784:S847">S783+1</f>
        <v>770</v>
      </c>
      <c r="T784" s="29">
        <f t="shared" si="198"/>
        <v>32</v>
      </c>
      <c r="U784" s="35">
        <f t="shared" si="199"/>
        <v>73</v>
      </c>
      <c r="V784" s="35">
        <f t="shared" si="200"/>
        <v>73</v>
      </c>
      <c r="W784" s="29">
        <f ca="1" t="shared" si="201"/>
        <v>0.002338836687658663</v>
      </c>
      <c r="X784" s="35">
        <f t="shared" si="202"/>
        <v>6</v>
      </c>
      <c r="Y784" s="41" t="str">
        <f t="shared" si="203"/>
        <v>w</v>
      </c>
      <c r="Z784" s="29">
        <f t="shared" si="204"/>
        <v>770</v>
      </c>
      <c r="AA784" s="29" t="str">
        <f t="shared" si="205"/>
        <v>O</v>
      </c>
      <c r="AB784" s="35">
        <f t="shared" si="206"/>
        <v>1</v>
      </c>
      <c r="AC784" s="29">
        <f t="shared" si="207"/>
        <v>0</v>
      </c>
      <c r="AD784" s="29" t="str">
        <f t="shared" si="208"/>
        <v>O</v>
      </c>
      <c r="AF784" s="41" t="str">
        <f>CONCATENATE(AD775,AD776,AD777,AD778,AD779,AD780,AD781,AD782,AD783,AD784)</f>
        <v>Y@7{]evJiO</v>
      </c>
      <c r="AG784" s="29"/>
    </row>
    <row r="785" spans="19:33" ht="33" customHeight="1" hidden="1">
      <c r="S785" s="27">
        <f t="shared" si="209"/>
        <v>771</v>
      </c>
      <c r="T785" s="29">
        <f t="shared" si="198"/>
        <v>33</v>
      </c>
      <c r="U785" s="35">
        <f t="shared" si="199"/>
        <v>74</v>
      </c>
      <c r="V785" s="35">
        <f t="shared" si="200"/>
        <v>74</v>
      </c>
      <c r="W785" s="29">
        <f ca="1" t="shared" si="201"/>
        <v>0.5153093693506777</v>
      </c>
      <c r="X785" s="35">
        <f t="shared" si="202"/>
        <v>520</v>
      </c>
      <c r="Y785" s="41" t="str">
        <f t="shared" si="203"/>
        <v>x</v>
      </c>
      <c r="Z785" s="29">
        <f t="shared" si="204"/>
        <v>771</v>
      </c>
      <c r="AA785" s="29" t="str">
        <f t="shared" si="205"/>
        <v>O</v>
      </c>
      <c r="AB785" s="35">
        <f t="shared" si="206"/>
        <v>1</v>
      </c>
      <c r="AC785" s="29">
        <f t="shared" si="207"/>
        <v>0</v>
      </c>
      <c r="AD785" s="29" t="str">
        <f t="shared" si="208"/>
        <v>O</v>
      </c>
      <c r="AF785" s="29"/>
      <c r="AG785" s="29"/>
    </row>
    <row r="786" spans="19:33" ht="33" customHeight="1" hidden="1">
      <c r="S786" s="27">
        <f t="shared" si="209"/>
        <v>772</v>
      </c>
      <c r="T786" s="29">
        <f t="shared" si="198"/>
        <v>34</v>
      </c>
      <c r="U786" s="35">
        <f t="shared" si="199"/>
        <v>75</v>
      </c>
      <c r="V786" s="35">
        <f t="shared" si="200"/>
        <v>75</v>
      </c>
      <c r="W786" s="29">
        <f ca="1" t="shared" si="201"/>
        <v>0.1601733632857555</v>
      </c>
      <c r="X786" s="35">
        <f t="shared" si="202"/>
        <v>164</v>
      </c>
      <c r="Y786" s="41" t="str">
        <f t="shared" si="203"/>
        <v>y</v>
      </c>
      <c r="Z786" s="29">
        <f t="shared" si="204"/>
        <v>772</v>
      </c>
      <c r="AA786" s="29">
        <f t="shared" si="205"/>
        <v>9</v>
      </c>
      <c r="AB786" s="35">
        <f t="shared" si="206"/>
        <v>1</v>
      </c>
      <c r="AC786" s="29">
        <f t="shared" si="207"/>
        <v>0</v>
      </c>
      <c r="AD786" s="29">
        <f t="shared" si="208"/>
        <v>9</v>
      </c>
      <c r="AF786" s="29"/>
      <c r="AG786" s="29"/>
    </row>
    <row r="787" spans="19:33" ht="33" customHeight="1" hidden="1">
      <c r="S787" s="27">
        <f t="shared" si="209"/>
        <v>773</v>
      </c>
      <c r="T787" s="29">
        <f t="shared" si="198"/>
        <v>35</v>
      </c>
      <c r="U787" s="35">
        <f t="shared" si="199"/>
        <v>76</v>
      </c>
      <c r="V787" s="35">
        <f t="shared" si="200"/>
        <v>76</v>
      </c>
      <c r="W787" s="29">
        <f ca="1" t="shared" si="201"/>
        <v>0.45848358891767993</v>
      </c>
      <c r="X787" s="35">
        <f t="shared" si="202"/>
        <v>459</v>
      </c>
      <c r="Y787" s="41" t="str">
        <f t="shared" si="203"/>
        <v>z</v>
      </c>
      <c r="Z787" s="29">
        <f t="shared" si="204"/>
        <v>773</v>
      </c>
      <c r="AA787" s="29" t="str">
        <f t="shared" si="205"/>
        <v>Z</v>
      </c>
      <c r="AB787" s="35">
        <f t="shared" si="206"/>
        <v>1</v>
      </c>
      <c r="AC787" s="29">
        <f t="shared" si="207"/>
        <v>0</v>
      </c>
      <c r="AD787" s="29" t="str">
        <f t="shared" si="208"/>
        <v>Z</v>
      </c>
      <c r="AF787" s="29"/>
      <c r="AG787" s="29"/>
    </row>
    <row r="788" spans="19:33" ht="33" customHeight="1" hidden="1">
      <c r="S788" s="27">
        <f t="shared" si="209"/>
        <v>774</v>
      </c>
      <c r="T788" s="29">
        <f t="shared" si="198"/>
        <v>36</v>
      </c>
      <c r="U788" s="35">
        <f t="shared" si="199"/>
        <v>101</v>
      </c>
      <c r="V788" s="35">
        <f t="shared" si="200"/>
        <v>101</v>
      </c>
      <c r="W788" s="29">
        <f ca="1" t="shared" si="201"/>
        <v>0.5006875189466281</v>
      </c>
      <c r="X788" s="35">
        <f t="shared" si="202"/>
        <v>494</v>
      </c>
      <c r="Y788" s="41" t="str">
        <f t="shared" si="203"/>
        <v>A</v>
      </c>
      <c r="Z788" s="29">
        <f t="shared" si="204"/>
        <v>774</v>
      </c>
      <c r="AA788" s="29" t="str">
        <f t="shared" si="205"/>
        <v>*</v>
      </c>
      <c r="AB788" s="35">
        <f t="shared" si="206"/>
        <v>1</v>
      </c>
      <c r="AC788" s="29">
        <f t="shared" si="207"/>
        <v>0</v>
      </c>
      <c r="AD788" s="29" t="str">
        <f t="shared" si="208"/>
        <v>*</v>
      </c>
      <c r="AF788" s="29"/>
      <c r="AG788" s="29"/>
    </row>
    <row r="789" spans="19:33" ht="33" customHeight="1" hidden="1">
      <c r="S789" s="27">
        <f t="shared" si="209"/>
        <v>775</v>
      </c>
      <c r="T789" s="29">
        <f t="shared" si="198"/>
        <v>37</v>
      </c>
      <c r="U789" s="35">
        <f t="shared" si="199"/>
        <v>102</v>
      </c>
      <c r="V789" s="35">
        <f t="shared" si="200"/>
        <v>102</v>
      </c>
      <c r="W789" s="29">
        <f ca="1" t="shared" si="201"/>
        <v>0.07905437807921512</v>
      </c>
      <c r="X789" s="35">
        <f t="shared" si="202"/>
        <v>78</v>
      </c>
      <c r="Y789" s="41" t="str">
        <f t="shared" si="203"/>
        <v>B</v>
      </c>
      <c r="Z789" s="29">
        <f t="shared" si="204"/>
        <v>775</v>
      </c>
      <c r="AA789" s="29" t="str">
        <f t="shared" si="205"/>
        <v>R</v>
      </c>
      <c r="AB789" s="35">
        <f t="shared" si="206"/>
        <v>1</v>
      </c>
      <c r="AC789" s="29">
        <f t="shared" si="207"/>
        <v>0</v>
      </c>
      <c r="AD789" s="29" t="str">
        <f t="shared" si="208"/>
        <v>R</v>
      </c>
      <c r="AF789" s="29"/>
      <c r="AG789" s="29"/>
    </row>
    <row r="790" spans="19:33" ht="33" customHeight="1" hidden="1">
      <c r="S790" s="27">
        <f t="shared" si="209"/>
        <v>776</v>
      </c>
      <c r="T790" s="29">
        <f t="shared" si="198"/>
        <v>38</v>
      </c>
      <c r="U790" s="35">
        <f t="shared" si="199"/>
        <v>103</v>
      </c>
      <c r="V790" s="35">
        <f t="shared" si="200"/>
        <v>103</v>
      </c>
      <c r="W790" s="29">
        <f ca="1" t="shared" si="201"/>
        <v>0.2568087240354807</v>
      </c>
      <c r="X790" s="35">
        <f t="shared" si="202"/>
        <v>260</v>
      </c>
      <c r="Y790" s="41" t="str">
        <f t="shared" si="203"/>
        <v>C</v>
      </c>
      <c r="Z790" s="29">
        <f t="shared" si="204"/>
        <v>776</v>
      </c>
      <c r="AA790" s="29" t="str">
        <f t="shared" si="205"/>
        <v>C</v>
      </c>
      <c r="AB790" s="35">
        <f t="shared" si="206"/>
        <v>1</v>
      </c>
      <c r="AC790" s="29">
        <f t="shared" si="207"/>
        <v>0</v>
      </c>
      <c r="AD790" s="29" t="str">
        <f t="shared" si="208"/>
        <v>C</v>
      </c>
      <c r="AF790" s="29"/>
      <c r="AG790" s="29"/>
    </row>
    <row r="791" spans="19:33" ht="33" customHeight="1" hidden="1">
      <c r="S791" s="27">
        <f t="shared" si="209"/>
        <v>777</v>
      </c>
      <c r="T791" s="29">
        <f t="shared" si="198"/>
        <v>39</v>
      </c>
      <c r="U791" s="35">
        <f t="shared" si="199"/>
        <v>104</v>
      </c>
      <c r="V791" s="35">
        <f t="shared" si="200"/>
        <v>104</v>
      </c>
      <c r="W791" s="29">
        <f ca="1" t="shared" si="201"/>
        <v>0.6206946205394397</v>
      </c>
      <c r="X791" s="35">
        <f t="shared" si="202"/>
        <v>631</v>
      </c>
      <c r="Y791" s="41" t="str">
        <f t="shared" si="203"/>
        <v>D</v>
      </c>
      <c r="Z791" s="29">
        <f t="shared" si="204"/>
        <v>777</v>
      </c>
      <c r="AA791" s="29" t="str">
        <f t="shared" si="205"/>
        <v>z</v>
      </c>
      <c r="AB791" s="35">
        <f t="shared" si="206"/>
        <v>1</v>
      </c>
      <c r="AC791" s="29">
        <f t="shared" si="207"/>
        <v>0</v>
      </c>
      <c r="AD791" s="29" t="str">
        <f t="shared" si="208"/>
        <v>z</v>
      </c>
      <c r="AF791" s="29"/>
      <c r="AG791" s="29"/>
    </row>
    <row r="792" spans="19:33" ht="33" customHeight="1" hidden="1">
      <c r="S792" s="27">
        <f t="shared" si="209"/>
        <v>778</v>
      </c>
      <c r="T792" s="29">
        <f t="shared" si="198"/>
        <v>40</v>
      </c>
      <c r="U792" s="35">
        <f t="shared" si="199"/>
        <v>105</v>
      </c>
      <c r="V792" s="35">
        <f t="shared" si="200"/>
        <v>105</v>
      </c>
      <c r="W792" s="29">
        <f ca="1" t="shared" si="201"/>
        <v>0.9203584052574109</v>
      </c>
      <c r="X792" s="35">
        <f t="shared" si="202"/>
        <v>920</v>
      </c>
      <c r="Y792" s="41" t="str">
        <f t="shared" si="203"/>
        <v>E</v>
      </c>
      <c r="Z792" s="29">
        <f t="shared" si="204"/>
        <v>778</v>
      </c>
      <c r="AA792" s="29" t="str">
        <f t="shared" si="205"/>
        <v>.</v>
      </c>
      <c r="AB792" s="35">
        <f t="shared" si="206"/>
        <v>1</v>
      </c>
      <c r="AC792" s="29">
        <f t="shared" si="207"/>
        <v>0</v>
      </c>
      <c r="AD792" s="29" t="str">
        <f t="shared" si="208"/>
        <v>.</v>
      </c>
      <c r="AF792" s="29"/>
      <c r="AG792" s="29"/>
    </row>
    <row r="793" spans="19:33" ht="33" customHeight="1" hidden="1">
      <c r="S793" s="27">
        <f t="shared" si="209"/>
        <v>779</v>
      </c>
      <c r="T793" s="29">
        <f t="shared" si="198"/>
        <v>41</v>
      </c>
      <c r="U793" s="35">
        <f t="shared" si="199"/>
        <v>106</v>
      </c>
      <c r="V793" s="35">
        <f t="shared" si="200"/>
        <v>106</v>
      </c>
      <c r="W793" s="29">
        <f ca="1" t="shared" si="201"/>
        <v>0.19036387700878343</v>
      </c>
      <c r="X793" s="35">
        <f t="shared" si="202"/>
        <v>190</v>
      </c>
      <c r="Y793" s="41" t="str">
        <f t="shared" si="203"/>
        <v>F</v>
      </c>
      <c r="Z793" s="29">
        <f t="shared" si="204"/>
        <v>779</v>
      </c>
      <c r="AA793" s="29" t="str">
        <f t="shared" si="205"/>
        <v>@</v>
      </c>
      <c r="AB793" s="35">
        <f t="shared" si="206"/>
        <v>1</v>
      </c>
      <c r="AC793" s="29">
        <f t="shared" si="207"/>
        <v>0</v>
      </c>
      <c r="AD793" s="29" t="str">
        <f t="shared" si="208"/>
        <v>@</v>
      </c>
      <c r="AF793" s="29"/>
      <c r="AG793" s="29"/>
    </row>
    <row r="794" spans="19:33" ht="33" customHeight="1" hidden="1">
      <c r="S794" s="27">
        <f t="shared" si="209"/>
        <v>780</v>
      </c>
      <c r="T794" s="29">
        <f t="shared" si="198"/>
        <v>42</v>
      </c>
      <c r="U794" s="35">
        <f t="shared" si="199"/>
        <v>107</v>
      </c>
      <c r="V794" s="35">
        <f t="shared" si="200"/>
        <v>107</v>
      </c>
      <c r="W794" s="29">
        <f ca="1" t="shared" si="201"/>
        <v>0.6461445066867022</v>
      </c>
      <c r="X794" s="35">
        <f t="shared" si="202"/>
        <v>662</v>
      </c>
      <c r="Y794" s="41" t="str">
        <f t="shared" si="203"/>
        <v>G</v>
      </c>
      <c r="Z794" s="29">
        <f t="shared" si="204"/>
        <v>780</v>
      </c>
      <c r="AA794" s="29" t="str">
        <f t="shared" si="205"/>
        <v>t</v>
      </c>
      <c r="AB794" s="35">
        <f t="shared" si="206"/>
        <v>1</v>
      </c>
      <c r="AC794" s="29">
        <f t="shared" si="207"/>
        <v>0</v>
      </c>
      <c r="AD794" s="29" t="str">
        <f t="shared" si="208"/>
        <v>t</v>
      </c>
      <c r="AF794" s="41" t="str">
        <f>CONCATENATE(AD785,AD786,AD787,AD788,AD789,AD790,AD791,AD792,AD793,AD794)</f>
        <v>O9Z*RCz.@t</v>
      </c>
      <c r="AG794" s="29"/>
    </row>
    <row r="795" spans="19:33" ht="33" customHeight="1" hidden="1">
      <c r="S795" s="27">
        <f t="shared" si="209"/>
        <v>781</v>
      </c>
      <c r="T795" s="29">
        <f t="shared" si="198"/>
        <v>43</v>
      </c>
      <c r="U795" s="35">
        <f t="shared" si="199"/>
        <v>108</v>
      </c>
      <c r="V795" s="35">
        <f t="shared" si="200"/>
        <v>108</v>
      </c>
      <c r="W795" s="29">
        <f ca="1" t="shared" si="201"/>
        <v>0.4336909660134598</v>
      </c>
      <c r="X795" s="35">
        <f t="shared" si="202"/>
        <v>431</v>
      </c>
      <c r="Y795" s="41" t="str">
        <f t="shared" si="203"/>
        <v>H</v>
      </c>
      <c r="Z795" s="29">
        <f t="shared" si="204"/>
        <v>781</v>
      </c>
      <c r="AA795" s="29" t="str">
        <f t="shared" si="205"/>
        <v>K</v>
      </c>
      <c r="AB795" s="35">
        <f t="shared" si="206"/>
        <v>1</v>
      </c>
      <c r="AC795" s="29">
        <f t="shared" si="207"/>
        <v>0</v>
      </c>
      <c r="AD795" s="29" t="str">
        <f t="shared" si="208"/>
        <v>K</v>
      </c>
      <c r="AF795" s="29"/>
      <c r="AG795" s="29"/>
    </row>
    <row r="796" spans="19:33" ht="33" customHeight="1" hidden="1">
      <c r="S796" s="27">
        <f t="shared" si="209"/>
        <v>782</v>
      </c>
      <c r="T796" s="29">
        <f t="shared" si="198"/>
        <v>44</v>
      </c>
      <c r="U796" s="35">
        <f t="shared" si="199"/>
        <v>109</v>
      </c>
      <c r="V796" s="35">
        <f t="shared" si="200"/>
        <v>109</v>
      </c>
      <c r="W796" s="29">
        <f ca="1" t="shared" si="201"/>
        <v>0.5477823968201918</v>
      </c>
      <c r="X796" s="35">
        <f t="shared" si="202"/>
        <v>554</v>
      </c>
      <c r="Y796" s="41" t="str">
        <f t="shared" si="203"/>
        <v>I</v>
      </c>
      <c r="Z796" s="29">
        <f t="shared" si="204"/>
        <v>782</v>
      </c>
      <c r="AA796" s="29" t="str">
        <f t="shared" si="205"/>
        <v>X</v>
      </c>
      <c r="AB796" s="35">
        <f t="shared" si="206"/>
        <v>1</v>
      </c>
      <c r="AC796" s="29">
        <f t="shared" si="207"/>
        <v>0</v>
      </c>
      <c r="AD796" s="29" t="str">
        <f t="shared" si="208"/>
        <v>X</v>
      </c>
      <c r="AF796" s="29"/>
      <c r="AG796" s="29"/>
    </row>
    <row r="797" spans="19:33" ht="33" customHeight="1" hidden="1">
      <c r="S797" s="27">
        <f t="shared" si="209"/>
        <v>783</v>
      </c>
      <c r="T797" s="29">
        <f t="shared" si="198"/>
        <v>45</v>
      </c>
      <c r="U797" s="35">
        <f t="shared" si="199"/>
        <v>110</v>
      </c>
      <c r="V797" s="35">
        <f t="shared" si="200"/>
        <v>110</v>
      </c>
      <c r="W797" s="29">
        <f ca="1" t="shared" si="201"/>
        <v>0.23742200462453145</v>
      </c>
      <c r="X797" s="35">
        <f t="shared" si="202"/>
        <v>242</v>
      </c>
      <c r="Y797" s="41" t="str">
        <f t="shared" si="203"/>
        <v>J</v>
      </c>
      <c r="Z797" s="29">
        <f t="shared" si="204"/>
        <v>783</v>
      </c>
      <c r="AA797" s="29" t="str">
        <f t="shared" si="205"/>
        <v>n</v>
      </c>
      <c r="AB797" s="35">
        <f t="shared" si="206"/>
        <v>1</v>
      </c>
      <c r="AC797" s="29">
        <f t="shared" si="207"/>
        <v>0</v>
      </c>
      <c r="AD797" s="29" t="str">
        <f t="shared" si="208"/>
        <v>n</v>
      </c>
      <c r="AF797" s="29"/>
      <c r="AG797" s="29"/>
    </row>
    <row r="798" spans="19:33" ht="33" customHeight="1" hidden="1">
      <c r="S798" s="27">
        <f t="shared" si="209"/>
        <v>784</v>
      </c>
      <c r="T798" s="29">
        <f t="shared" si="198"/>
        <v>46</v>
      </c>
      <c r="U798" s="35">
        <f t="shared" si="199"/>
        <v>111</v>
      </c>
      <c r="V798" s="35">
        <f t="shared" si="200"/>
        <v>111</v>
      </c>
      <c r="W798" s="29">
        <f ca="1" t="shared" si="201"/>
        <v>0.5773746598536172</v>
      </c>
      <c r="X798" s="35">
        <f t="shared" si="202"/>
        <v>592</v>
      </c>
      <c r="Y798" s="41" t="str">
        <f t="shared" si="203"/>
        <v>K</v>
      </c>
      <c r="Z798" s="29">
        <f t="shared" si="204"/>
        <v>784</v>
      </c>
      <c r="AA798" s="29">
        <f t="shared" si="205"/>
        <v>5</v>
      </c>
      <c r="AB798" s="35">
        <f t="shared" si="206"/>
        <v>1</v>
      </c>
      <c r="AC798" s="29">
        <f t="shared" si="207"/>
        <v>0</v>
      </c>
      <c r="AD798" s="29">
        <f t="shared" si="208"/>
        <v>5</v>
      </c>
      <c r="AF798" s="29"/>
      <c r="AG798" s="29"/>
    </row>
    <row r="799" spans="19:33" ht="33" customHeight="1" hidden="1">
      <c r="S799" s="27">
        <f t="shared" si="209"/>
        <v>785</v>
      </c>
      <c r="T799" s="29">
        <f t="shared" si="198"/>
        <v>47</v>
      </c>
      <c r="U799" s="35">
        <f t="shared" si="199"/>
        <v>112</v>
      </c>
      <c r="V799" s="35">
        <f t="shared" si="200"/>
        <v>112</v>
      </c>
      <c r="W799" s="29">
        <f ca="1" t="shared" si="201"/>
        <v>0.5735293928006185</v>
      </c>
      <c r="X799" s="35">
        <f t="shared" si="202"/>
        <v>580</v>
      </c>
      <c r="Y799" s="41" t="str">
        <f t="shared" si="203"/>
        <v>L</v>
      </c>
      <c r="Z799" s="29">
        <f t="shared" si="204"/>
        <v>785</v>
      </c>
      <c r="AA799" s="29" t="str">
        <f t="shared" si="205"/>
        <v>f</v>
      </c>
      <c r="AB799" s="35">
        <f t="shared" si="206"/>
        <v>1</v>
      </c>
      <c r="AC799" s="29">
        <f t="shared" si="207"/>
        <v>0</v>
      </c>
      <c r="AD799" s="29" t="str">
        <f t="shared" si="208"/>
        <v>f</v>
      </c>
      <c r="AF799" s="29"/>
      <c r="AG799" s="29"/>
    </row>
    <row r="800" spans="19:33" ht="33" customHeight="1" hidden="1">
      <c r="S800" s="27">
        <f t="shared" si="209"/>
        <v>786</v>
      </c>
      <c r="T800" s="29">
        <f t="shared" si="198"/>
        <v>48</v>
      </c>
      <c r="U800" s="35">
        <f t="shared" si="199"/>
        <v>113</v>
      </c>
      <c r="V800" s="35">
        <f t="shared" si="200"/>
        <v>113</v>
      </c>
      <c r="W800" s="29">
        <f ca="1" t="shared" si="201"/>
        <v>0.6662413592490168</v>
      </c>
      <c r="X800" s="35">
        <f t="shared" si="202"/>
        <v>683</v>
      </c>
      <c r="Y800" s="41" t="str">
        <f t="shared" si="203"/>
        <v>M</v>
      </c>
      <c r="Z800" s="29">
        <f t="shared" si="204"/>
        <v>786</v>
      </c>
      <c r="AA800" s="29" t="str">
        <f t="shared" si="205"/>
        <v>z</v>
      </c>
      <c r="AB800" s="35">
        <f t="shared" si="206"/>
        <v>1</v>
      </c>
      <c r="AC800" s="29">
        <f t="shared" si="207"/>
        <v>0</v>
      </c>
      <c r="AD800" s="29" t="str">
        <f t="shared" si="208"/>
        <v>z</v>
      </c>
      <c r="AF800" s="29"/>
      <c r="AG800" s="29"/>
    </row>
    <row r="801" spans="19:33" ht="33" customHeight="1" hidden="1">
      <c r="S801" s="27">
        <f t="shared" si="209"/>
        <v>787</v>
      </c>
      <c r="T801" s="29">
        <f t="shared" si="198"/>
        <v>49</v>
      </c>
      <c r="U801" s="35">
        <f t="shared" si="199"/>
        <v>114</v>
      </c>
      <c r="V801" s="35">
        <f t="shared" si="200"/>
        <v>114</v>
      </c>
      <c r="W801" s="29">
        <f ca="1" t="shared" si="201"/>
        <v>0.12287208452914489</v>
      </c>
      <c r="X801" s="35">
        <f t="shared" si="202"/>
        <v>131</v>
      </c>
      <c r="Y801" s="41" t="str">
        <f t="shared" si="203"/>
        <v>N</v>
      </c>
      <c r="Z801" s="29">
        <f t="shared" si="204"/>
        <v>787</v>
      </c>
      <c r="AA801" s="29" t="str">
        <f t="shared" si="205"/>
        <v>k</v>
      </c>
      <c r="AB801" s="35">
        <f t="shared" si="206"/>
        <v>1</v>
      </c>
      <c r="AC801" s="29">
        <f t="shared" si="207"/>
        <v>0</v>
      </c>
      <c r="AD801" s="29" t="str">
        <f t="shared" si="208"/>
        <v>k</v>
      </c>
      <c r="AF801" s="29"/>
      <c r="AG801" s="29"/>
    </row>
    <row r="802" spans="19:33" ht="33" customHeight="1" hidden="1">
      <c r="S802" s="27">
        <f t="shared" si="209"/>
        <v>788</v>
      </c>
      <c r="T802" s="29">
        <f t="shared" si="198"/>
        <v>50</v>
      </c>
      <c r="U802" s="35">
        <f t="shared" si="199"/>
        <v>115</v>
      </c>
      <c r="V802" s="35">
        <f t="shared" si="200"/>
        <v>115</v>
      </c>
      <c r="W802" s="29">
        <f ca="1" t="shared" si="201"/>
        <v>0.9442751351049672</v>
      </c>
      <c r="X802" s="35">
        <f t="shared" si="202"/>
        <v>946</v>
      </c>
      <c r="Y802" s="41" t="str">
        <f t="shared" si="203"/>
        <v>O</v>
      </c>
      <c r="Z802" s="29">
        <f t="shared" si="204"/>
        <v>788</v>
      </c>
      <c r="AA802" s="29" t="str">
        <f t="shared" si="205"/>
        <v>e</v>
      </c>
      <c r="AB802" s="35">
        <f t="shared" si="206"/>
        <v>1</v>
      </c>
      <c r="AC802" s="29">
        <f t="shared" si="207"/>
        <v>0</v>
      </c>
      <c r="AD802" s="29" t="str">
        <f t="shared" si="208"/>
        <v>e</v>
      </c>
      <c r="AF802" s="29"/>
      <c r="AG802" s="29"/>
    </row>
    <row r="803" spans="19:33" ht="33" customHeight="1" hidden="1">
      <c r="S803" s="27">
        <f t="shared" si="209"/>
        <v>789</v>
      </c>
      <c r="T803" s="29">
        <f t="shared" si="198"/>
        <v>51</v>
      </c>
      <c r="U803" s="35">
        <f t="shared" si="199"/>
        <v>116</v>
      </c>
      <c r="V803" s="35">
        <f t="shared" si="200"/>
        <v>116</v>
      </c>
      <c r="W803" s="29">
        <f ca="1" t="shared" si="201"/>
        <v>0.4771984488745804</v>
      </c>
      <c r="X803" s="35">
        <f t="shared" si="202"/>
        <v>479</v>
      </c>
      <c r="Y803" s="41" t="str">
        <f t="shared" si="203"/>
        <v>P</v>
      </c>
      <c r="Z803" s="29">
        <f t="shared" si="204"/>
        <v>789</v>
      </c>
      <c r="AA803" s="29" t="str">
        <f t="shared" si="205"/>
        <v>L</v>
      </c>
      <c r="AB803" s="35">
        <f t="shared" si="206"/>
        <v>1</v>
      </c>
      <c r="AC803" s="29">
        <f t="shared" si="207"/>
        <v>0</v>
      </c>
      <c r="AD803" s="29" t="str">
        <f t="shared" si="208"/>
        <v>L</v>
      </c>
      <c r="AF803" s="29"/>
      <c r="AG803" s="29"/>
    </row>
    <row r="804" spans="19:33" ht="33" customHeight="1" hidden="1">
      <c r="S804" s="27">
        <f t="shared" si="209"/>
        <v>790</v>
      </c>
      <c r="T804" s="29">
        <f t="shared" si="198"/>
        <v>52</v>
      </c>
      <c r="U804" s="35">
        <f t="shared" si="199"/>
        <v>117</v>
      </c>
      <c r="V804" s="35">
        <f t="shared" si="200"/>
        <v>117</v>
      </c>
      <c r="W804" s="29">
        <f ca="1" t="shared" si="201"/>
        <v>0.5442723460106614</v>
      </c>
      <c r="X804" s="35">
        <f t="shared" si="202"/>
        <v>549</v>
      </c>
      <c r="Y804" s="41" t="str">
        <f t="shared" si="203"/>
        <v>Q</v>
      </c>
      <c r="Z804" s="29">
        <f t="shared" si="204"/>
        <v>790</v>
      </c>
      <c r="AA804" s="29" t="str">
        <f t="shared" si="205"/>
        <v>#</v>
      </c>
      <c r="AB804" s="35">
        <f t="shared" si="206"/>
        <v>1</v>
      </c>
      <c r="AC804" s="29">
        <f t="shared" si="207"/>
        <v>0</v>
      </c>
      <c r="AD804" s="29" t="str">
        <f t="shared" si="208"/>
        <v>#</v>
      </c>
      <c r="AF804" s="41" t="str">
        <f>CONCATENATE(AD795,AD796,AD797,AD798,AD799,AD800,AD801,AD802,AD803,AD804)</f>
        <v>KXn5fzkeL#</v>
      </c>
      <c r="AG804" s="29"/>
    </row>
    <row r="805" spans="19:33" ht="33" customHeight="1" hidden="1">
      <c r="S805" s="27">
        <f t="shared" si="209"/>
        <v>791</v>
      </c>
      <c r="T805" s="29">
        <f t="shared" si="198"/>
        <v>53</v>
      </c>
      <c r="U805" s="35">
        <f t="shared" si="199"/>
        <v>118</v>
      </c>
      <c r="V805" s="35">
        <f t="shared" si="200"/>
        <v>118</v>
      </c>
      <c r="W805" s="29">
        <f ca="1" t="shared" si="201"/>
        <v>0.5720992746040235</v>
      </c>
      <c r="X805" s="35">
        <f t="shared" si="202"/>
        <v>576</v>
      </c>
      <c r="Y805" s="41" t="str">
        <f t="shared" si="203"/>
        <v>R</v>
      </c>
      <c r="Z805" s="29">
        <f t="shared" si="204"/>
        <v>791</v>
      </c>
      <c r="AA805" s="29" t="str">
        <f t="shared" si="205"/>
        <v>j</v>
      </c>
      <c r="AB805" s="35">
        <f t="shared" si="206"/>
        <v>1</v>
      </c>
      <c r="AC805" s="29">
        <f t="shared" si="207"/>
        <v>0</v>
      </c>
      <c r="AD805" s="29" t="str">
        <f t="shared" si="208"/>
        <v>j</v>
      </c>
      <c r="AF805" s="29"/>
      <c r="AG805" s="29"/>
    </row>
    <row r="806" spans="19:33" ht="33" customHeight="1" hidden="1">
      <c r="S806" s="27">
        <f t="shared" si="209"/>
        <v>792</v>
      </c>
      <c r="T806" s="29">
        <f t="shared" si="198"/>
        <v>54</v>
      </c>
      <c r="U806" s="35">
        <f t="shared" si="199"/>
        <v>119</v>
      </c>
      <c r="V806" s="35">
        <f t="shared" si="200"/>
        <v>119</v>
      </c>
      <c r="W806" s="29">
        <f ca="1" t="shared" si="201"/>
        <v>0.40805422065748154</v>
      </c>
      <c r="X806" s="35">
        <f t="shared" si="202"/>
        <v>412</v>
      </c>
      <c r="Y806" s="41" t="str">
        <f t="shared" si="203"/>
        <v>S</v>
      </c>
      <c r="Z806" s="29">
        <f t="shared" si="204"/>
        <v>792</v>
      </c>
      <c r="AA806" s="29" t="str">
        <f t="shared" si="205"/>
        <v>L</v>
      </c>
      <c r="AB806" s="35">
        <f t="shared" si="206"/>
        <v>1</v>
      </c>
      <c r="AC806" s="29">
        <f t="shared" si="207"/>
        <v>0</v>
      </c>
      <c r="AD806" s="29" t="str">
        <f t="shared" si="208"/>
        <v>L</v>
      </c>
      <c r="AF806" s="29"/>
      <c r="AG806" s="29"/>
    </row>
    <row r="807" spans="19:33" ht="33" customHeight="1" hidden="1">
      <c r="S807" s="27">
        <f t="shared" si="209"/>
        <v>793</v>
      </c>
      <c r="T807" s="29">
        <f t="shared" si="198"/>
        <v>55</v>
      </c>
      <c r="U807" s="35">
        <f t="shared" si="199"/>
        <v>120</v>
      </c>
      <c r="V807" s="35">
        <f t="shared" si="200"/>
        <v>120</v>
      </c>
      <c r="W807" s="29">
        <f ca="1" t="shared" si="201"/>
        <v>0.6327700521033416</v>
      </c>
      <c r="X807" s="35">
        <f t="shared" si="202"/>
        <v>643</v>
      </c>
      <c r="Y807" s="41" t="str">
        <f t="shared" si="203"/>
        <v>T</v>
      </c>
      <c r="Z807" s="29">
        <f t="shared" si="204"/>
        <v>793</v>
      </c>
      <c r="AA807" s="29">
        <f t="shared" si="205"/>
        <v>8</v>
      </c>
      <c r="AB807" s="35">
        <f t="shared" si="206"/>
        <v>1</v>
      </c>
      <c r="AC807" s="29">
        <f t="shared" si="207"/>
        <v>0</v>
      </c>
      <c r="AD807" s="29">
        <f t="shared" si="208"/>
        <v>8</v>
      </c>
      <c r="AF807" s="29"/>
      <c r="AG807" s="29"/>
    </row>
    <row r="808" spans="19:33" ht="33" customHeight="1" hidden="1">
      <c r="S808" s="27">
        <f t="shared" si="209"/>
        <v>794</v>
      </c>
      <c r="T808" s="29">
        <f t="shared" si="198"/>
        <v>56</v>
      </c>
      <c r="U808" s="35">
        <f t="shared" si="199"/>
        <v>121</v>
      </c>
      <c r="V808" s="35">
        <f t="shared" si="200"/>
        <v>121</v>
      </c>
      <c r="W808" s="29">
        <f ca="1" t="shared" si="201"/>
        <v>0.9972577179988297</v>
      </c>
      <c r="X808" s="35">
        <f t="shared" si="202"/>
        <v>998</v>
      </c>
      <c r="Y808" s="41" t="str">
        <f t="shared" si="203"/>
        <v>U</v>
      </c>
      <c r="Z808" s="29">
        <f t="shared" si="204"/>
        <v>794</v>
      </c>
      <c r="AA808" s="29" t="str">
        <f t="shared" si="205"/>
        <v>F</v>
      </c>
      <c r="AB808" s="35">
        <f t="shared" si="206"/>
        <v>1</v>
      </c>
      <c r="AC808" s="29">
        <f t="shared" si="207"/>
        <v>0</v>
      </c>
      <c r="AD808" s="29" t="str">
        <f t="shared" si="208"/>
        <v>F</v>
      </c>
      <c r="AF808" s="29"/>
      <c r="AG808" s="29"/>
    </row>
    <row r="809" spans="19:33" ht="33" customHeight="1" hidden="1">
      <c r="S809" s="27">
        <f t="shared" si="209"/>
        <v>795</v>
      </c>
      <c r="T809" s="29">
        <f t="shared" si="198"/>
        <v>57</v>
      </c>
      <c r="U809" s="35">
        <f t="shared" si="199"/>
        <v>122</v>
      </c>
      <c r="V809" s="35">
        <f t="shared" si="200"/>
        <v>122</v>
      </c>
      <c r="W809" s="29">
        <f ca="1" t="shared" si="201"/>
        <v>0.9114029565856726</v>
      </c>
      <c r="X809" s="35">
        <f t="shared" si="202"/>
        <v>914</v>
      </c>
      <c r="Y809" s="41" t="str">
        <f t="shared" si="203"/>
        <v>V</v>
      </c>
      <c r="Z809" s="29">
        <f t="shared" si="204"/>
        <v>795</v>
      </c>
      <c r="AA809" s="29" t="str">
        <f t="shared" si="205"/>
        <v>R</v>
      </c>
      <c r="AB809" s="35">
        <f t="shared" si="206"/>
        <v>1</v>
      </c>
      <c r="AC809" s="29">
        <f t="shared" si="207"/>
        <v>0</v>
      </c>
      <c r="AD809" s="29" t="str">
        <f t="shared" si="208"/>
        <v>R</v>
      </c>
      <c r="AF809" s="29"/>
      <c r="AG809" s="29"/>
    </row>
    <row r="810" spans="19:33" ht="33" customHeight="1" hidden="1">
      <c r="S810" s="27">
        <f t="shared" si="209"/>
        <v>796</v>
      </c>
      <c r="T810" s="29">
        <f t="shared" si="198"/>
        <v>58</v>
      </c>
      <c r="U810" s="35">
        <f t="shared" si="199"/>
        <v>123</v>
      </c>
      <c r="V810" s="35">
        <f t="shared" si="200"/>
        <v>123</v>
      </c>
      <c r="W810" s="29">
        <f ca="1" t="shared" si="201"/>
        <v>0.04006239058735106</v>
      </c>
      <c r="X810" s="35">
        <f t="shared" si="202"/>
        <v>40</v>
      </c>
      <c r="Y810" s="41" t="str">
        <f t="shared" si="203"/>
        <v>W</v>
      </c>
      <c r="Z810" s="29">
        <f t="shared" si="204"/>
        <v>796</v>
      </c>
      <c r="AA810" s="29" t="str">
        <f t="shared" si="205"/>
        <v>&amp;</v>
      </c>
      <c r="AB810" s="35">
        <f t="shared" si="206"/>
        <v>1</v>
      </c>
      <c r="AC810" s="29">
        <f t="shared" si="207"/>
        <v>0</v>
      </c>
      <c r="AD810" s="29" t="str">
        <f t="shared" si="208"/>
        <v>&amp;</v>
      </c>
      <c r="AF810" s="29"/>
      <c r="AG810" s="29"/>
    </row>
    <row r="811" spans="19:33" ht="33" customHeight="1" hidden="1">
      <c r="S811" s="27">
        <f t="shared" si="209"/>
        <v>797</v>
      </c>
      <c r="T811" s="29">
        <f t="shared" si="198"/>
        <v>59</v>
      </c>
      <c r="U811" s="35">
        <f t="shared" si="199"/>
        <v>124</v>
      </c>
      <c r="V811" s="35">
        <f t="shared" si="200"/>
        <v>124</v>
      </c>
      <c r="W811" s="29">
        <f ca="1" t="shared" si="201"/>
        <v>0.7911771935567429</v>
      </c>
      <c r="X811" s="35">
        <f t="shared" si="202"/>
        <v>804</v>
      </c>
      <c r="Y811" s="41" t="str">
        <f t="shared" si="203"/>
        <v>X</v>
      </c>
      <c r="Z811" s="29">
        <f t="shared" si="204"/>
        <v>797</v>
      </c>
      <c r="AA811" s="29" t="str">
        <f t="shared" si="205"/>
        <v>n</v>
      </c>
      <c r="AB811" s="35">
        <f t="shared" si="206"/>
        <v>1</v>
      </c>
      <c r="AC811" s="29">
        <f t="shared" si="207"/>
        <v>0</v>
      </c>
      <c r="AD811" s="29" t="str">
        <f t="shared" si="208"/>
        <v>n</v>
      </c>
      <c r="AF811" s="29"/>
      <c r="AG811" s="29"/>
    </row>
    <row r="812" spans="19:33" ht="33" customHeight="1" hidden="1">
      <c r="S812" s="27">
        <f t="shared" si="209"/>
        <v>798</v>
      </c>
      <c r="T812" s="29">
        <f t="shared" si="198"/>
        <v>60</v>
      </c>
      <c r="U812" s="35">
        <f t="shared" si="199"/>
        <v>125</v>
      </c>
      <c r="V812" s="35">
        <f t="shared" si="200"/>
        <v>125</v>
      </c>
      <c r="W812" s="29">
        <f ca="1" t="shared" si="201"/>
        <v>0.7391373408990434</v>
      </c>
      <c r="X812" s="35">
        <f t="shared" si="202"/>
        <v>761</v>
      </c>
      <c r="Y812" s="41" t="str">
        <f t="shared" si="203"/>
        <v>Y</v>
      </c>
      <c r="Z812" s="29">
        <f t="shared" si="204"/>
        <v>798</v>
      </c>
      <c r="AA812" s="29" t="str">
        <f t="shared" si="205"/>
        <v>P</v>
      </c>
      <c r="AB812" s="35">
        <f t="shared" si="206"/>
        <v>1</v>
      </c>
      <c r="AC812" s="29">
        <f t="shared" si="207"/>
        <v>0</v>
      </c>
      <c r="AD812" s="29" t="str">
        <f t="shared" si="208"/>
        <v>P</v>
      </c>
      <c r="AF812" s="29"/>
      <c r="AG812" s="29"/>
    </row>
    <row r="813" spans="19:33" ht="33" customHeight="1" hidden="1">
      <c r="S813" s="27">
        <f t="shared" si="209"/>
        <v>799</v>
      </c>
      <c r="T813" s="29">
        <f t="shared" si="198"/>
        <v>61</v>
      </c>
      <c r="U813" s="35">
        <f t="shared" si="199"/>
        <v>126</v>
      </c>
      <c r="V813" s="35">
        <f t="shared" si="200"/>
        <v>126</v>
      </c>
      <c r="W813" s="29">
        <f ca="1" t="shared" si="201"/>
        <v>0.3290055213487534</v>
      </c>
      <c r="X813" s="35">
        <f t="shared" si="202"/>
        <v>320</v>
      </c>
      <c r="Y813" s="41" t="str">
        <f t="shared" si="203"/>
        <v>Z</v>
      </c>
      <c r="Z813" s="29">
        <f t="shared" si="204"/>
        <v>799</v>
      </c>
      <c r="AA813" s="29" t="str">
        <f t="shared" si="205"/>
        <v>X</v>
      </c>
      <c r="AB813" s="35">
        <f t="shared" si="206"/>
        <v>1</v>
      </c>
      <c r="AC813" s="29">
        <f t="shared" si="207"/>
        <v>0</v>
      </c>
      <c r="AD813" s="29" t="str">
        <f t="shared" si="208"/>
        <v>X</v>
      </c>
      <c r="AF813" s="29"/>
      <c r="AG813" s="29"/>
    </row>
    <row r="814" spans="19:33" ht="33" customHeight="1" hidden="1">
      <c r="S814" s="27">
        <f t="shared" si="209"/>
        <v>800</v>
      </c>
      <c r="T814" s="29">
        <f t="shared" si="198"/>
        <v>62</v>
      </c>
      <c r="U814" s="35">
        <f t="shared" si="199"/>
        <v>151</v>
      </c>
      <c r="V814" s="35">
        <f t="shared" si="200"/>
        <v>151</v>
      </c>
      <c r="W814" s="29">
        <f ca="1" t="shared" si="201"/>
        <v>0.642866461546416</v>
      </c>
      <c r="X814" s="35">
        <f t="shared" si="202"/>
        <v>658</v>
      </c>
      <c r="Y814" s="41" t="str">
        <f t="shared" si="203"/>
        <v>!</v>
      </c>
      <c r="Z814" s="29">
        <f t="shared" si="204"/>
        <v>800</v>
      </c>
      <c r="AA814" s="29" t="str">
        <f t="shared" si="205"/>
        <v>u</v>
      </c>
      <c r="AB814" s="35">
        <f t="shared" si="206"/>
        <v>1</v>
      </c>
      <c r="AC814" s="29">
        <f t="shared" si="207"/>
        <v>0</v>
      </c>
      <c r="AD814" s="29" t="str">
        <f t="shared" si="208"/>
        <v>u</v>
      </c>
      <c r="AF814" s="41" t="str">
        <f>CONCATENATE(AD805,AD806,AD807,AD808,AD809,AD810,AD811,AD812,AD813,AD814)</f>
        <v>jL8FR&amp;nPXu</v>
      </c>
      <c r="AG814" s="34" t="str">
        <f>CONCATENATE(AF724,AF734,AF744,AF754,AF764,AF774,AF784,AF794,AF804,AF814)</f>
        <v>&amp;]j{{,w)&lt;I%CsrZyA(&gt;s18&lt;Q8)#1n.@Nd%W&amp;&gt;ulJwp,H@I%[&lt;G7$M4+&lt;pPC3Y@7{]evJiOO9Z*RCz.@tKXn5fzkeL#jL8FR&amp;nPXu</v>
      </c>
    </row>
    <row r="815" spans="19:33" ht="33" customHeight="1" hidden="1">
      <c r="S815" s="27">
        <f t="shared" si="209"/>
        <v>801</v>
      </c>
      <c r="T815" s="29">
        <f t="shared" si="198"/>
        <v>63</v>
      </c>
      <c r="U815" s="35">
        <f t="shared" si="199"/>
        <v>152</v>
      </c>
      <c r="V815" s="35">
        <f t="shared" si="200"/>
        <v>152</v>
      </c>
      <c r="W815" s="29">
        <f ca="1" t="shared" si="201"/>
        <v>0.05446719171825298</v>
      </c>
      <c r="X815" s="35">
        <f t="shared" si="202"/>
        <v>55</v>
      </c>
      <c r="Y815" s="41" t="str">
        <f t="shared" si="203"/>
        <v>?</v>
      </c>
      <c r="Z815" s="29">
        <f t="shared" si="204"/>
        <v>801</v>
      </c>
      <c r="AA815" s="29" t="str">
        <f t="shared" si="205"/>
        <v>Y</v>
      </c>
      <c r="AB815" s="35">
        <f t="shared" si="206"/>
        <v>1</v>
      </c>
      <c r="AC815" s="29">
        <f t="shared" si="207"/>
        <v>0</v>
      </c>
      <c r="AD815" s="29" t="str">
        <f t="shared" si="208"/>
        <v>Y</v>
      </c>
      <c r="AF815" s="29"/>
      <c r="AG815" s="29"/>
    </row>
    <row r="816" spans="19:33" ht="33" customHeight="1" hidden="1">
      <c r="S816" s="27">
        <f t="shared" si="209"/>
        <v>802</v>
      </c>
      <c r="T816" s="29">
        <f t="shared" si="198"/>
        <v>64</v>
      </c>
      <c r="U816" s="35">
        <f t="shared" si="199"/>
        <v>153</v>
      </c>
      <c r="V816" s="35">
        <f t="shared" si="200"/>
        <v>153</v>
      </c>
      <c r="W816" s="29">
        <f ca="1" t="shared" si="201"/>
        <v>0.10946281622146214</v>
      </c>
      <c r="X816" s="35">
        <f t="shared" si="202"/>
        <v>105</v>
      </c>
      <c r="Y816" s="41" t="str">
        <f t="shared" si="203"/>
        <v>,</v>
      </c>
      <c r="Z816" s="29">
        <f t="shared" si="204"/>
        <v>802</v>
      </c>
      <c r="AA816" s="29" t="str">
        <f t="shared" si="205"/>
        <v>g</v>
      </c>
      <c r="AB816" s="35">
        <f t="shared" si="206"/>
        <v>1</v>
      </c>
      <c r="AC816" s="29">
        <f t="shared" si="207"/>
        <v>0</v>
      </c>
      <c r="AD816" s="29" t="str">
        <f t="shared" si="208"/>
        <v>g</v>
      </c>
      <c r="AF816" s="29"/>
      <c r="AG816" s="29"/>
    </row>
    <row r="817" spans="19:33" ht="33" customHeight="1" hidden="1">
      <c r="S817" s="27">
        <f t="shared" si="209"/>
        <v>803</v>
      </c>
      <c r="T817" s="29">
        <f t="shared" si="198"/>
        <v>65</v>
      </c>
      <c r="U817" s="35">
        <f t="shared" si="199"/>
        <v>154</v>
      </c>
      <c r="V817" s="35">
        <f t="shared" si="200"/>
        <v>154</v>
      </c>
      <c r="W817" s="29">
        <f ca="1" t="shared" si="201"/>
        <v>0.5065457642996687</v>
      </c>
      <c r="X817" s="35">
        <f t="shared" si="202"/>
        <v>504</v>
      </c>
      <c r="Y817" s="41" t="str">
        <f t="shared" si="203"/>
        <v>.</v>
      </c>
      <c r="Z817" s="29">
        <f t="shared" si="204"/>
        <v>803</v>
      </c>
      <c r="AA817" s="29" t="str">
        <f t="shared" si="205"/>
        <v>i</v>
      </c>
      <c r="AB817" s="35">
        <f t="shared" si="206"/>
        <v>1</v>
      </c>
      <c r="AC817" s="29">
        <f t="shared" si="207"/>
        <v>0</v>
      </c>
      <c r="AD817" s="29" t="str">
        <f t="shared" si="208"/>
        <v>i</v>
      </c>
      <c r="AF817" s="29"/>
      <c r="AG817" s="29"/>
    </row>
    <row r="818" spans="19:33" ht="33" customHeight="1" hidden="1">
      <c r="S818" s="27">
        <f t="shared" si="209"/>
        <v>804</v>
      </c>
      <c r="T818" s="29">
        <f t="shared" si="198"/>
        <v>66</v>
      </c>
      <c r="U818" s="35">
        <f t="shared" si="199"/>
        <v>155</v>
      </c>
      <c r="V818" s="35">
        <f t="shared" si="200"/>
        <v>155</v>
      </c>
      <c r="W818" s="29">
        <f ca="1" t="shared" si="201"/>
        <v>0.5479868165195569</v>
      </c>
      <c r="X818" s="35">
        <f t="shared" si="202"/>
        <v>555</v>
      </c>
      <c r="Y818" s="41" t="str">
        <f t="shared" si="203"/>
        <v>(</v>
      </c>
      <c r="Z818" s="29">
        <f t="shared" si="204"/>
        <v>804</v>
      </c>
      <c r="AA818" s="29" t="str">
        <f t="shared" si="205"/>
        <v>X</v>
      </c>
      <c r="AB818" s="35">
        <f t="shared" si="206"/>
        <v>1</v>
      </c>
      <c r="AC818" s="29">
        <f t="shared" si="207"/>
        <v>0</v>
      </c>
      <c r="AD818" s="29" t="str">
        <f t="shared" si="208"/>
        <v>X</v>
      </c>
      <c r="AF818" s="29"/>
      <c r="AG818" s="29"/>
    </row>
    <row r="819" spans="19:33" ht="33" customHeight="1" hidden="1">
      <c r="S819" s="27">
        <f t="shared" si="209"/>
        <v>805</v>
      </c>
      <c r="T819" s="29">
        <f t="shared" si="198"/>
        <v>67</v>
      </c>
      <c r="U819" s="35">
        <f t="shared" si="199"/>
        <v>156</v>
      </c>
      <c r="V819" s="35">
        <f t="shared" si="200"/>
        <v>156</v>
      </c>
      <c r="W819" s="29">
        <f ca="1" t="shared" si="201"/>
        <v>0.7030116973527987</v>
      </c>
      <c r="X819" s="35">
        <f t="shared" si="202"/>
        <v>726</v>
      </c>
      <c r="Y819" s="41" t="str">
        <f t="shared" si="203"/>
        <v>)</v>
      </c>
      <c r="Z819" s="29">
        <f t="shared" si="204"/>
        <v>805</v>
      </c>
      <c r="AA819" s="29">
        <f t="shared" si="205"/>
        <v>1</v>
      </c>
      <c r="AB819" s="35">
        <f t="shared" si="206"/>
        <v>1</v>
      </c>
      <c r="AC819" s="29">
        <f t="shared" si="207"/>
        <v>0</v>
      </c>
      <c r="AD819" s="29">
        <f t="shared" si="208"/>
        <v>1</v>
      </c>
      <c r="AF819" s="29"/>
      <c r="AG819" s="29"/>
    </row>
    <row r="820" spans="19:33" ht="33" customHeight="1" hidden="1">
      <c r="S820" s="27">
        <f t="shared" si="209"/>
        <v>806</v>
      </c>
      <c r="T820" s="29">
        <f t="shared" si="198"/>
        <v>68</v>
      </c>
      <c r="U820" s="35">
        <f t="shared" si="199"/>
        <v>157</v>
      </c>
      <c r="V820" s="35">
        <f t="shared" si="200"/>
        <v>157</v>
      </c>
      <c r="W820" s="29">
        <f ca="1" t="shared" si="201"/>
        <v>0.6723543311839468</v>
      </c>
      <c r="X820" s="35">
        <f t="shared" si="202"/>
        <v>694</v>
      </c>
      <c r="Y820" s="41" t="str">
        <f t="shared" si="203"/>
        <v>[</v>
      </c>
      <c r="Z820" s="29">
        <f t="shared" si="204"/>
        <v>806</v>
      </c>
      <c r="AA820" s="29" t="str">
        <f t="shared" si="205"/>
        <v>P</v>
      </c>
      <c r="AB820" s="35">
        <f t="shared" si="206"/>
        <v>1</v>
      </c>
      <c r="AC820" s="29">
        <f t="shared" si="207"/>
        <v>0</v>
      </c>
      <c r="AD820" s="29" t="str">
        <f t="shared" si="208"/>
        <v>P</v>
      </c>
      <c r="AF820" s="29"/>
      <c r="AG820" s="29"/>
    </row>
    <row r="821" spans="19:33" ht="33" customHeight="1" hidden="1">
      <c r="S821" s="27">
        <f t="shared" si="209"/>
        <v>807</v>
      </c>
      <c r="T821" s="29">
        <f t="shared" si="198"/>
        <v>69</v>
      </c>
      <c r="U821" s="35">
        <f t="shared" si="199"/>
        <v>158</v>
      </c>
      <c r="V821" s="35">
        <f t="shared" si="200"/>
        <v>158</v>
      </c>
      <c r="W821" s="29">
        <f ca="1" t="shared" si="201"/>
        <v>0.6815880743525787</v>
      </c>
      <c r="X821" s="35">
        <f t="shared" si="202"/>
        <v>702</v>
      </c>
      <c r="Y821" s="41" t="str">
        <f t="shared" si="203"/>
        <v>]</v>
      </c>
      <c r="Z821" s="29">
        <f t="shared" si="204"/>
        <v>807</v>
      </c>
      <c r="AA821" s="29" t="str">
        <f t="shared" si="205"/>
        <v>S</v>
      </c>
      <c r="AB821" s="35">
        <f t="shared" si="206"/>
        <v>1</v>
      </c>
      <c r="AC821" s="29">
        <f t="shared" si="207"/>
        <v>0</v>
      </c>
      <c r="AD821" s="29" t="str">
        <f t="shared" si="208"/>
        <v>S</v>
      </c>
      <c r="AF821" s="29"/>
      <c r="AG821" s="29"/>
    </row>
    <row r="822" spans="19:33" ht="33" customHeight="1" hidden="1">
      <c r="S822" s="27">
        <f t="shared" si="209"/>
        <v>808</v>
      </c>
      <c r="T822" s="29">
        <f t="shared" si="198"/>
        <v>70</v>
      </c>
      <c r="U822" s="35">
        <f t="shared" si="199"/>
        <v>159</v>
      </c>
      <c r="V822" s="35">
        <f t="shared" si="200"/>
        <v>159</v>
      </c>
      <c r="W822" s="29">
        <f ca="1" t="shared" si="201"/>
        <v>0.8403198213265484</v>
      </c>
      <c r="X822" s="35">
        <f t="shared" si="202"/>
        <v>848</v>
      </c>
      <c r="Y822" s="41" t="str">
        <f t="shared" si="203"/>
        <v>{</v>
      </c>
      <c r="Z822" s="29">
        <f t="shared" si="204"/>
        <v>808</v>
      </c>
      <c r="AA822" s="29" t="str">
        <f t="shared" si="205"/>
        <v>o</v>
      </c>
      <c r="AB822" s="35">
        <f t="shared" si="206"/>
        <v>1</v>
      </c>
      <c r="AC822" s="29">
        <f t="shared" si="207"/>
        <v>0</v>
      </c>
      <c r="AD822" s="29" t="str">
        <f t="shared" si="208"/>
        <v>o</v>
      </c>
      <c r="AF822" s="29"/>
      <c r="AG822" s="29"/>
    </row>
    <row r="823" spans="19:33" ht="33" customHeight="1" hidden="1">
      <c r="S823" s="27">
        <f t="shared" si="209"/>
        <v>809</v>
      </c>
      <c r="T823" s="29">
        <f t="shared" si="198"/>
        <v>71</v>
      </c>
      <c r="U823" s="35">
        <f t="shared" si="199"/>
        <v>160</v>
      </c>
      <c r="V823" s="35">
        <f t="shared" si="200"/>
        <v>160</v>
      </c>
      <c r="W823" s="29">
        <f ca="1" t="shared" si="201"/>
        <v>0.3783467869248569</v>
      </c>
      <c r="X823" s="35">
        <f t="shared" si="202"/>
        <v>384</v>
      </c>
      <c r="Y823" s="41" t="str">
        <f t="shared" si="203"/>
        <v>}</v>
      </c>
      <c r="Z823" s="29">
        <f t="shared" si="204"/>
        <v>809</v>
      </c>
      <c r="AA823" s="29" t="str">
        <f t="shared" si="205"/>
        <v>L</v>
      </c>
      <c r="AB823" s="35">
        <f t="shared" si="206"/>
        <v>1</v>
      </c>
      <c r="AC823" s="29">
        <f t="shared" si="207"/>
        <v>0</v>
      </c>
      <c r="AD823" s="29" t="str">
        <f t="shared" si="208"/>
        <v>L</v>
      </c>
      <c r="AF823" s="29"/>
      <c r="AG823" s="29"/>
    </row>
    <row r="824" spans="19:33" ht="33" customHeight="1" hidden="1">
      <c r="S824" s="27">
        <f t="shared" si="209"/>
        <v>810</v>
      </c>
      <c r="T824" s="29">
        <f t="shared" si="198"/>
        <v>72</v>
      </c>
      <c r="U824" s="35">
        <f t="shared" si="199"/>
        <v>161</v>
      </c>
      <c r="V824" s="35">
        <f t="shared" si="200"/>
        <v>161</v>
      </c>
      <c r="W824" s="29">
        <f ca="1" t="shared" si="201"/>
        <v>0.7277621425215229</v>
      </c>
      <c r="X824" s="35">
        <f t="shared" si="202"/>
        <v>749</v>
      </c>
      <c r="Y824" s="41" t="str">
        <f t="shared" si="203"/>
        <v>&lt;</v>
      </c>
      <c r="Z824" s="29">
        <f t="shared" si="204"/>
        <v>810</v>
      </c>
      <c r="AA824" s="29" t="str">
        <f t="shared" si="205"/>
        <v>A</v>
      </c>
      <c r="AB824" s="35">
        <f t="shared" si="206"/>
        <v>1</v>
      </c>
      <c r="AC824" s="29">
        <f t="shared" si="207"/>
        <v>0</v>
      </c>
      <c r="AD824" s="29" t="str">
        <f t="shared" si="208"/>
        <v>A</v>
      </c>
      <c r="AF824" s="41" t="str">
        <f>CONCATENATE(AD815,AD816,AD817,AD818,AD819,AD820,AD821,AD822,AD823,AD824)</f>
        <v>YgiX1PSoLA</v>
      </c>
      <c r="AG824" s="29"/>
    </row>
    <row r="825" spans="19:33" ht="33" customHeight="1" hidden="1">
      <c r="S825" s="27">
        <f t="shared" si="209"/>
        <v>811</v>
      </c>
      <c r="T825" s="29">
        <f t="shared" si="198"/>
        <v>73</v>
      </c>
      <c r="U825" s="35">
        <f t="shared" si="199"/>
        <v>162</v>
      </c>
      <c r="V825" s="35">
        <f t="shared" si="200"/>
        <v>162</v>
      </c>
      <c r="W825" s="29">
        <f ca="1" t="shared" si="201"/>
        <v>0.9518825146814218</v>
      </c>
      <c r="X825" s="35">
        <f t="shared" si="202"/>
        <v>959</v>
      </c>
      <c r="Y825" s="41" t="str">
        <f t="shared" si="203"/>
        <v>&gt;</v>
      </c>
      <c r="Z825" s="29">
        <f t="shared" si="204"/>
        <v>811</v>
      </c>
      <c r="AA825" s="29" t="str">
        <f t="shared" si="205"/>
        <v>&amp;</v>
      </c>
      <c r="AB825" s="35">
        <f t="shared" si="206"/>
        <v>1</v>
      </c>
      <c r="AC825" s="29">
        <f t="shared" si="207"/>
        <v>0</v>
      </c>
      <c r="AD825" s="29" t="str">
        <f t="shared" si="208"/>
        <v>&amp;</v>
      </c>
      <c r="AF825" s="29"/>
      <c r="AG825" s="29"/>
    </row>
    <row r="826" spans="19:33" ht="33" customHeight="1" hidden="1">
      <c r="S826" s="27">
        <f t="shared" si="209"/>
        <v>812</v>
      </c>
      <c r="T826" s="29">
        <f t="shared" si="198"/>
        <v>74</v>
      </c>
      <c r="U826" s="35">
        <f t="shared" si="199"/>
        <v>163</v>
      </c>
      <c r="V826" s="35">
        <f t="shared" si="200"/>
        <v>163</v>
      </c>
      <c r="W826" s="29">
        <f ca="1" t="shared" si="201"/>
        <v>0.31012078023824485</v>
      </c>
      <c r="X826" s="35">
        <f t="shared" si="202"/>
        <v>306</v>
      </c>
      <c r="Y826" s="41" t="str">
        <f t="shared" si="203"/>
        <v>@</v>
      </c>
      <c r="Z826" s="29">
        <f t="shared" si="204"/>
        <v>812</v>
      </c>
      <c r="AA826" s="29" t="str">
        <f t="shared" si="205"/>
        <v>X</v>
      </c>
      <c r="AB826" s="35">
        <f t="shared" si="206"/>
        <v>1</v>
      </c>
      <c r="AC826" s="29">
        <f t="shared" si="207"/>
        <v>0</v>
      </c>
      <c r="AD826" s="29" t="str">
        <f t="shared" si="208"/>
        <v>X</v>
      </c>
      <c r="AF826" s="29"/>
      <c r="AG826" s="29"/>
    </row>
    <row r="827" spans="19:33" ht="33" customHeight="1" hidden="1">
      <c r="S827" s="27">
        <f t="shared" si="209"/>
        <v>813</v>
      </c>
      <c r="T827" s="29">
        <f t="shared" si="198"/>
        <v>75</v>
      </c>
      <c r="U827" s="35">
        <f t="shared" si="199"/>
        <v>164</v>
      </c>
      <c r="V827" s="35">
        <f t="shared" si="200"/>
        <v>164</v>
      </c>
      <c r="W827" s="29">
        <f ca="1" t="shared" si="201"/>
        <v>0.1510587824634696</v>
      </c>
      <c r="X827" s="35">
        <f t="shared" si="202"/>
        <v>157</v>
      </c>
      <c r="Y827" s="41" t="str">
        <f t="shared" si="203"/>
        <v>#</v>
      </c>
      <c r="Z827" s="29">
        <f t="shared" si="204"/>
        <v>813</v>
      </c>
      <c r="AA827" s="29" t="str">
        <f t="shared" si="205"/>
        <v>k</v>
      </c>
      <c r="AB827" s="35">
        <f t="shared" si="206"/>
        <v>1</v>
      </c>
      <c r="AC827" s="29">
        <f t="shared" si="207"/>
        <v>0</v>
      </c>
      <c r="AD827" s="29" t="str">
        <f t="shared" si="208"/>
        <v>k</v>
      </c>
      <c r="AF827" s="29"/>
      <c r="AG827" s="29"/>
    </row>
    <row r="828" spans="19:33" ht="33" customHeight="1" hidden="1">
      <c r="S828" s="27">
        <f t="shared" si="209"/>
        <v>814</v>
      </c>
      <c r="T828" s="29">
        <f t="shared" si="198"/>
        <v>76</v>
      </c>
      <c r="U828" s="35">
        <f t="shared" si="199"/>
        <v>165</v>
      </c>
      <c r="V828" s="35">
        <f t="shared" si="200"/>
        <v>165</v>
      </c>
      <c r="W828" s="29">
        <f ca="1" t="shared" si="201"/>
        <v>0.3050359779409605</v>
      </c>
      <c r="X828" s="35">
        <f t="shared" si="202"/>
        <v>304</v>
      </c>
      <c r="Y828" s="41" t="str">
        <f t="shared" si="203"/>
        <v>$</v>
      </c>
      <c r="Z828" s="29">
        <f t="shared" si="204"/>
        <v>814</v>
      </c>
      <c r="AA828" s="29" t="str">
        <f t="shared" si="205"/>
        <v>U</v>
      </c>
      <c r="AB828" s="35">
        <f t="shared" si="206"/>
        <v>1</v>
      </c>
      <c r="AC828" s="29">
        <f t="shared" si="207"/>
        <v>0</v>
      </c>
      <c r="AD828" s="29" t="str">
        <f t="shared" si="208"/>
        <v>U</v>
      </c>
      <c r="AF828" s="29"/>
      <c r="AG828" s="29"/>
    </row>
    <row r="829" spans="19:33" ht="33" customHeight="1" hidden="1">
      <c r="S829" s="27">
        <f t="shared" si="209"/>
        <v>815</v>
      </c>
      <c r="T829" s="29">
        <f t="shared" si="198"/>
        <v>77</v>
      </c>
      <c r="U829" s="35">
        <f t="shared" si="199"/>
        <v>166</v>
      </c>
      <c r="V829" s="35">
        <f t="shared" si="200"/>
        <v>166</v>
      </c>
      <c r="W829" s="29">
        <f ca="1" t="shared" si="201"/>
        <v>0.2116039363040194</v>
      </c>
      <c r="X829" s="35">
        <f t="shared" si="202"/>
        <v>214</v>
      </c>
      <c r="Y829" s="41" t="str">
        <f t="shared" si="203"/>
        <v>%</v>
      </c>
      <c r="Z829" s="29">
        <f t="shared" si="204"/>
        <v>815</v>
      </c>
      <c r="AA829" s="29" t="str">
        <f t="shared" si="205"/>
        <v>b</v>
      </c>
      <c r="AB829" s="35">
        <f t="shared" si="206"/>
        <v>1</v>
      </c>
      <c r="AC829" s="29">
        <f t="shared" si="207"/>
        <v>0</v>
      </c>
      <c r="AD829" s="29" t="str">
        <f t="shared" si="208"/>
        <v>b</v>
      </c>
      <c r="AF829" s="29"/>
      <c r="AG829" s="29"/>
    </row>
    <row r="830" spans="19:33" ht="33" customHeight="1" hidden="1">
      <c r="S830" s="27">
        <f t="shared" si="209"/>
        <v>816</v>
      </c>
      <c r="T830" s="29">
        <f t="shared" si="198"/>
        <v>78</v>
      </c>
      <c r="U830" s="35">
        <f t="shared" si="199"/>
        <v>167</v>
      </c>
      <c r="V830" s="35">
        <f t="shared" si="200"/>
        <v>167</v>
      </c>
      <c r="W830" s="29">
        <f ca="1" t="shared" si="201"/>
        <v>0.10951152787562934</v>
      </c>
      <c r="X830" s="35">
        <f t="shared" si="202"/>
        <v>106</v>
      </c>
      <c r="Y830" s="41" t="str">
        <f t="shared" si="203"/>
        <v>&amp;</v>
      </c>
      <c r="Z830" s="29">
        <f t="shared" si="204"/>
        <v>816</v>
      </c>
      <c r="AA830" s="29" t="str">
        <f t="shared" si="205"/>
        <v>T</v>
      </c>
      <c r="AB830" s="35">
        <f t="shared" si="206"/>
        <v>1</v>
      </c>
      <c r="AC830" s="29">
        <f t="shared" si="207"/>
        <v>0</v>
      </c>
      <c r="AD830" s="29" t="str">
        <f t="shared" si="208"/>
        <v>T</v>
      </c>
      <c r="AF830" s="29"/>
      <c r="AG830" s="29"/>
    </row>
    <row r="831" spans="19:33" ht="33" customHeight="1" hidden="1">
      <c r="S831" s="27">
        <f t="shared" si="209"/>
        <v>817</v>
      </c>
      <c r="T831" s="29">
        <f t="shared" si="198"/>
        <v>79</v>
      </c>
      <c r="U831" s="35">
        <f t="shared" si="199"/>
        <v>168</v>
      </c>
      <c r="V831" s="35">
        <f t="shared" si="200"/>
        <v>168</v>
      </c>
      <c r="W831" s="29">
        <f ca="1" t="shared" si="201"/>
        <v>0.750216248866623</v>
      </c>
      <c r="X831" s="35">
        <f t="shared" si="202"/>
        <v>774</v>
      </c>
      <c r="Y831" s="41" t="str">
        <f t="shared" si="203"/>
        <v>*</v>
      </c>
      <c r="Z831" s="29">
        <f t="shared" si="204"/>
        <v>817</v>
      </c>
      <c r="AA831" s="29" t="str">
        <f t="shared" si="205"/>
        <v>N</v>
      </c>
      <c r="AB831" s="35">
        <f t="shared" si="206"/>
        <v>1</v>
      </c>
      <c r="AC831" s="29">
        <f t="shared" si="207"/>
        <v>0</v>
      </c>
      <c r="AD831" s="29" t="str">
        <f t="shared" si="208"/>
        <v>N</v>
      </c>
      <c r="AF831" s="29"/>
      <c r="AG831" s="29"/>
    </row>
    <row r="832" spans="19:33" ht="33" customHeight="1" hidden="1">
      <c r="S832" s="27">
        <f t="shared" si="209"/>
        <v>818</v>
      </c>
      <c r="T832" s="29">
        <f t="shared" si="198"/>
        <v>80</v>
      </c>
      <c r="U832" s="35">
        <f t="shared" si="199"/>
        <v>169</v>
      </c>
      <c r="V832" s="35">
        <f t="shared" si="200"/>
        <v>169</v>
      </c>
      <c r="W832" s="29">
        <f ca="1" t="shared" si="201"/>
        <v>0.002836608810026009</v>
      </c>
      <c r="X832" s="35">
        <f t="shared" si="202"/>
        <v>7</v>
      </c>
      <c r="Y832" s="41" t="str">
        <f t="shared" si="203"/>
        <v>-</v>
      </c>
      <c r="Z832" s="29">
        <f t="shared" si="204"/>
        <v>818</v>
      </c>
      <c r="AA832" s="29" t="str">
        <f t="shared" si="205"/>
        <v>t</v>
      </c>
      <c r="AB832" s="35">
        <f t="shared" si="206"/>
        <v>1</v>
      </c>
      <c r="AC832" s="29">
        <f t="shared" si="207"/>
        <v>0</v>
      </c>
      <c r="AD832" s="29" t="str">
        <f t="shared" si="208"/>
        <v>t</v>
      </c>
      <c r="AF832" s="29"/>
      <c r="AG832" s="29"/>
    </row>
    <row r="833" spans="19:33" ht="33" customHeight="1" hidden="1">
      <c r="S833" s="27">
        <f t="shared" si="209"/>
        <v>819</v>
      </c>
      <c r="T833" s="29">
        <f t="shared" si="198"/>
        <v>81</v>
      </c>
      <c r="U833" s="35">
        <f t="shared" si="199"/>
        <v>170</v>
      </c>
      <c r="V833" s="35">
        <f t="shared" si="200"/>
        <v>170</v>
      </c>
      <c r="W833" s="29">
        <f ca="1" t="shared" si="201"/>
        <v>0.02187853393862893</v>
      </c>
      <c r="X833" s="35">
        <f t="shared" si="202"/>
        <v>25</v>
      </c>
      <c r="Y833" s="41" t="str">
        <f t="shared" si="203"/>
        <v>+</v>
      </c>
      <c r="Z833" s="29">
        <f t="shared" si="204"/>
        <v>819</v>
      </c>
      <c r="AA833" s="29">
        <f t="shared" si="205"/>
        <v>1</v>
      </c>
      <c r="AB833" s="35">
        <f t="shared" si="206"/>
        <v>1</v>
      </c>
      <c r="AC833" s="29">
        <f t="shared" si="207"/>
        <v>0</v>
      </c>
      <c r="AD833" s="29">
        <f t="shared" si="208"/>
        <v>1</v>
      </c>
      <c r="AF833" s="29"/>
      <c r="AG833" s="29"/>
    </row>
    <row r="834" spans="19:33" ht="33" customHeight="1" hidden="1">
      <c r="S834" s="27">
        <f t="shared" si="209"/>
        <v>820</v>
      </c>
      <c r="T834" s="29">
        <f t="shared" si="198"/>
        <v>82</v>
      </c>
      <c r="U834" s="35">
        <f t="shared" si="199"/>
        <v>171</v>
      </c>
      <c r="V834" s="35">
        <f t="shared" si="200"/>
        <v>171</v>
      </c>
      <c r="W834" s="29">
        <f ca="1" t="shared" si="201"/>
        <v>0.8646441674677541</v>
      </c>
      <c r="X834" s="35">
        <f t="shared" si="202"/>
        <v>870</v>
      </c>
      <c r="Y834" s="41" t="str">
        <f t="shared" si="203"/>
        <v>=</v>
      </c>
      <c r="Z834" s="29">
        <f t="shared" si="204"/>
        <v>820</v>
      </c>
      <c r="AA834" s="29" t="str">
        <f t="shared" si="205"/>
        <v>N</v>
      </c>
      <c r="AB834" s="35">
        <f t="shared" si="206"/>
        <v>1</v>
      </c>
      <c r="AC834" s="29">
        <f t="shared" si="207"/>
        <v>0</v>
      </c>
      <c r="AD834" s="29" t="str">
        <f t="shared" si="208"/>
        <v>N</v>
      </c>
      <c r="AF834" s="41" t="str">
        <f>CONCATENATE(AD825,AD826,AD827,AD828,AD829,AD830,AD831,AD832,AD833,AD834)</f>
        <v>&amp;XkUbTNt1N</v>
      </c>
      <c r="AG834" s="29"/>
    </row>
    <row r="835" spans="19:33" ht="33" customHeight="1" hidden="1">
      <c r="S835" s="27">
        <f t="shared" si="209"/>
        <v>821</v>
      </c>
      <c r="T835" s="29">
        <f t="shared" si="198"/>
        <v>1</v>
      </c>
      <c r="U835" s="35">
        <f t="shared" si="199"/>
        <v>1</v>
      </c>
      <c r="V835" s="35">
        <f t="shared" si="200"/>
        <v>1</v>
      </c>
      <c r="W835" s="29">
        <f ca="1" t="shared" si="201"/>
        <v>0.5373347425649884</v>
      </c>
      <c r="X835" s="35">
        <f t="shared" si="202"/>
        <v>544</v>
      </c>
      <c r="Y835" s="41">
        <f t="shared" si="203"/>
        <v>1</v>
      </c>
      <c r="Z835" s="29">
        <f t="shared" si="204"/>
        <v>821</v>
      </c>
      <c r="AA835" s="29" t="str">
        <f t="shared" si="205"/>
        <v>t</v>
      </c>
      <c r="AB835" s="35">
        <f t="shared" si="206"/>
        <v>1</v>
      </c>
      <c r="AC835" s="29">
        <f t="shared" si="207"/>
        <v>0</v>
      </c>
      <c r="AD835" s="29" t="str">
        <f t="shared" si="208"/>
        <v>t</v>
      </c>
      <c r="AF835" s="29"/>
      <c r="AG835" s="29"/>
    </row>
    <row r="836" spans="19:33" ht="33" customHeight="1" hidden="1">
      <c r="S836" s="27">
        <f t="shared" si="209"/>
        <v>822</v>
      </c>
      <c r="T836" s="29">
        <f t="shared" si="198"/>
        <v>2</v>
      </c>
      <c r="U836" s="35">
        <f t="shared" si="199"/>
        <v>2</v>
      </c>
      <c r="V836" s="35">
        <f t="shared" si="200"/>
        <v>2</v>
      </c>
      <c r="W836" s="29">
        <f ca="1" t="shared" si="201"/>
        <v>0.6339799404683981</v>
      </c>
      <c r="X836" s="35">
        <f t="shared" si="202"/>
        <v>646</v>
      </c>
      <c r="Y836" s="41">
        <f t="shared" si="203"/>
        <v>2</v>
      </c>
      <c r="Z836" s="29">
        <f t="shared" si="204"/>
        <v>822</v>
      </c>
      <c r="AA836" s="29" t="str">
        <f t="shared" si="205"/>
        <v>v</v>
      </c>
      <c r="AB836" s="35">
        <f t="shared" si="206"/>
        <v>1</v>
      </c>
      <c r="AC836" s="29">
        <f t="shared" si="207"/>
        <v>0</v>
      </c>
      <c r="AD836" s="29" t="str">
        <f t="shared" si="208"/>
        <v>v</v>
      </c>
      <c r="AF836" s="29"/>
      <c r="AG836" s="29"/>
    </row>
    <row r="837" spans="19:33" ht="33" customHeight="1" hidden="1">
      <c r="S837" s="27">
        <f t="shared" si="209"/>
        <v>823</v>
      </c>
      <c r="T837" s="29">
        <f t="shared" si="198"/>
        <v>3</v>
      </c>
      <c r="U837" s="35">
        <f t="shared" si="199"/>
        <v>3</v>
      </c>
      <c r="V837" s="35">
        <f t="shared" si="200"/>
        <v>3</v>
      </c>
      <c r="W837" s="29">
        <f ca="1" t="shared" si="201"/>
        <v>0.621585878433188</v>
      </c>
      <c r="X837" s="35">
        <f t="shared" si="202"/>
        <v>632</v>
      </c>
      <c r="Y837" s="41">
        <f t="shared" si="203"/>
        <v>3</v>
      </c>
      <c r="Z837" s="29">
        <f t="shared" si="204"/>
        <v>823</v>
      </c>
      <c r="AA837" s="29" t="str">
        <f t="shared" si="205"/>
        <v>Z</v>
      </c>
      <c r="AB837" s="35">
        <f t="shared" si="206"/>
        <v>1</v>
      </c>
      <c r="AC837" s="29">
        <f t="shared" si="207"/>
        <v>0</v>
      </c>
      <c r="AD837" s="29" t="str">
        <f t="shared" si="208"/>
        <v>Z</v>
      </c>
      <c r="AF837" s="29"/>
      <c r="AG837" s="29"/>
    </row>
    <row r="838" spans="19:33" ht="33" customHeight="1" hidden="1">
      <c r="S838" s="27">
        <f t="shared" si="209"/>
        <v>824</v>
      </c>
      <c r="T838" s="29">
        <f t="shared" si="198"/>
        <v>4</v>
      </c>
      <c r="U838" s="35">
        <f t="shared" si="199"/>
        <v>4</v>
      </c>
      <c r="V838" s="35">
        <f t="shared" si="200"/>
        <v>4</v>
      </c>
      <c r="W838" s="29">
        <f ca="1" t="shared" si="201"/>
        <v>0.00787892140840496</v>
      </c>
      <c r="X838" s="35">
        <f t="shared" si="202"/>
        <v>11</v>
      </c>
      <c r="Y838" s="41">
        <f t="shared" si="203"/>
        <v>4</v>
      </c>
      <c r="Z838" s="29">
        <f t="shared" si="204"/>
        <v>824</v>
      </c>
      <c r="AA838" s="29" t="str">
        <f t="shared" si="205"/>
        <v>c</v>
      </c>
      <c r="AB838" s="35">
        <f t="shared" si="206"/>
        <v>1</v>
      </c>
      <c r="AC838" s="29">
        <f t="shared" si="207"/>
        <v>0</v>
      </c>
      <c r="AD838" s="29" t="str">
        <f t="shared" si="208"/>
        <v>c</v>
      </c>
      <c r="AF838" s="29"/>
      <c r="AG838" s="29"/>
    </row>
    <row r="839" spans="19:33" ht="33" customHeight="1" hidden="1">
      <c r="S839" s="27">
        <f t="shared" si="209"/>
        <v>825</v>
      </c>
      <c r="T839" s="29">
        <f t="shared" si="198"/>
        <v>5</v>
      </c>
      <c r="U839" s="35">
        <f t="shared" si="199"/>
        <v>5</v>
      </c>
      <c r="V839" s="35">
        <f t="shared" si="200"/>
        <v>5</v>
      </c>
      <c r="W839" s="29">
        <f ca="1" t="shared" si="201"/>
        <v>0.90454351053317</v>
      </c>
      <c r="X839" s="35">
        <f t="shared" si="202"/>
        <v>911</v>
      </c>
      <c r="Y839" s="41">
        <f t="shared" si="203"/>
        <v>5</v>
      </c>
      <c r="Z839" s="29">
        <f t="shared" si="204"/>
        <v>825</v>
      </c>
      <c r="AA839" s="29" t="str">
        <f t="shared" si="205"/>
        <v>-</v>
      </c>
      <c r="AB839" s="35">
        <f t="shared" si="206"/>
        <v>1</v>
      </c>
      <c r="AC839" s="29">
        <f t="shared" si="207"/>
        <v>0</v>
      </c>
      <c r="AD839" s="29" t="str">
        <f t="shared" si="208"/>
        <v>-</v>
      </c>
      <c r="AF839" s="29"/>
      <c r="AG839" s="29"/>
    </row>
    <row r="840" spans="19:33" ht="33" customHeight="1" hidden="1">
      <c r="S840" s="27">
        <f t="shared" si="209"/>
        <v>826</v>
      </c>
      <c r="T840" s="29">
        <f t="shared" si="198"/>
        <v>6</v>
      </c>
      <c r="U840" s="35">
        <f t="shared" si="199"/>
        <v>6</v>
      </c>
      <c r="V840" s="35">
        <f t="shared" si="200"/>
        <v>6</v>
      </c>
      <c r="W840" s="29">
        <f ca="1" t="shared" si="201"/>
        <v>0.8842391493160694</v>
      </c>
      <c r="X840" s="35">
        <f t="shared" si="202"/>
        <v>894</v>
      </c>
      <c r="Y840" s="41">
        <f t="shared" si="203"/>
        <v>6</v>
      </c>
      <c r="Z840" s="29">
        <f t="shared" si="204"/>
        <v>826</v>
      </c>
      <c r="AA840" s="29" t="str">
        <f t="shared" si="205"/>
        <v>a</v>
      </c>
      <c r="AB840" s="35">
        <f t="shared" si="206"/>
        <v>1</v>
      </c>
      <c r="AC840" s="29">
        <f t="shared" si="207"/>
        <v>0</v>
      </c>
      <c r="AD840" s="29" t="str">
        <f t="shared" si="208"/>
        <v>a</v>
      </c>
      <c r="AF840" s="29"/>
      <c r="AG840" s="29"/>
    </row>
    <row r="841" spans="19:33" ht="33" customHeight="1" hidden="1">
      <c r="S841" s="27">
        <f t="shared" si="209"/>
        <v>827</v>
      </c>
      <c r="T841" s="29">
        <f t="shared" si="198"/>
        <v>7</v>
      </c>
      <c r="U841" s="35">
        <f t="shared" si="199"/>
        <v>7</v>
      </c>
      <c r="V841" s="35">
        <f t="shared" si="200"/>
        <v>7</v>
      </c>
      <c r="W841" s="29">
        <f ca="1" t="shared" si="201"/>
        <v>0.24381952893337488</v>
      </c>
      <c r="X841" s="35">
        <f t="shared" si="202"/>
        <v>249</v>
      </c>
      <c r="Y841" s="41">
        <f t="shared" si="203"/>
        <v>7</v>
      </c>
      <c r="Z841" s="29">
        <f t="shared" si="204"/>
        <v>827</v>
      </c>
      <c r="AA841" s="29" t="str">
        <f t="shared" si="205"/>
        <v>[</v>
      </c>
      <c r="AB841" s="35">
        <f t="shared" si="206"/>
        <v>1</v>
      </c>
      <c r="AC841" s="29">
        <f t="shared" si="207"/>
        <v>0</v>
      </c>
      <c r="AD841" s="29" t="str">
        <f t="shared" si="208"/>
        <v>[</v>
      </c>
      <c r="AF841" s="29"/>
      <c r="AG841" s="29"/>
    </row>
    <row r="842" spans="19:33" ht="33" customHeight="1" hidden="1">
      <c r="S842" s="27">
        <f t="shared" si="209"/>
        <v>828</v>
      </c>
      <c r="T842" s="29">
        <f t="shared" si="198"/>
        <v>8</v>
      </c>
      <c r="U842" s="35">
        <f t="shared" si="199"/>
        <v>8</v>
      </c>
      <c r="V842" s="35">
        <f t="shared" si="200"/>
        <v>8</v>
      </c>
      <c r="W842" s="29">
        <f ca="1" t="shared" si="201"/>
        <v>0.48230200729889094</v>
      </c>
      <c r="X842" s="35">
        <f t="shared" si="202"/>
        <v>483</v>
      </c>
      <c r="Y842" s="41">
        <f t="shared" si="203"/>
        <v>8</v>
      </c>
      <c r="Z842" s="29">
        <f t="shared" si="204"/>
        <v>828</v>
      </c>
      <c r="AA842" s="29">
        <f t="shared" si="205"/>
        <v>4</v>
      </c>
      <c r="AB842" s="35">
        <f t="shared" si="206"/>
        <v>1</v>
      </c>
      <c r="AC842" s="29">
        <f t="shared" si="207"/>
        <v>0</v>
      </c>
      <c r="AD842" s="29">
        <f t="shared" si="208"/>
        <v>4</v>
      </c>
      <c r="AF842" s="29"/>
      <c r="AG842" s="29"/>
    </row>
    <row r="843" spans="19:33" ht="33" customHeight="1" hidden="1">
      <c r="S843" s="27">
        <f t="shared" si="209"/>
        <v>829</v>
      </c>
      <c r="T843" s="29">
        <f t="shared" si="198"/>
        <v>9</v>
      </c>
      <c r="U843" s="35">
        <f t="shared" si="199"/>
        <v>9</v>
      </c>
      <c r="V843" s="35">
        <f t="shared" si="200"/>
        <v>9</v>
      </c>
      <c r="W843" s="29">
        <f ca="1" t="shared" si="201"/>
        <v>0.5988170930350756</v>
      </c>
      <c r="X843" s="35">
        <f t="shared" si="202"/>
        <v>615</v>
      </c>
      <c r="Y843" s="41">
        <f t="shared" si="203"/>
        <v>9</v>
      </c>
      <c r="Z843" s="29">
        <f t="shared" si="204"/>
        <v>829</v>
      </c>
      <c r="AA843" s="29" t="str">
        <f t="shared" si="205"/>
        <v>K</v>
      </c>
      <c r="AB843" s="35">
        <f t="shared" si="206"/>
        <v>1</v>
      </c>
      <c r="AC843" s="29">
        <f t="shared" si="207"/>
        <v>0</v>
      </c>
      <c r="AD843" s="29" t="str">
        <f t="shared" si="208"/>
        <v>K</v>
      </c>
      <c r="AF843" s="29"/>
      <c r="AG843" s="29"/>
    </row>
    <row r="844" spans="19:33" ht="33" customHeight="1" hidden="1">
      <c r="S844" s="27">
        <f t="shared" si="209"/>
        <v>830</v>
      </c>
      <c r="T844" s="29">
        <f t="shared" si="198"/>
        <v>10</v>
      </c>
      <c r="U844" s="35">
        <f t="shared" si="199"/>
        <v>51</v>
      </c>
      <c r="V844" s="35">
        <f t="shared" si="200"/>
        <v>51</v>
      </c>
      <c r="W844" s="29">
        <f ca="1" t="shared" si="201"/>
        <v>0.2918457172837784</v>
      </c>
      <c r="X844" s="35">
        <f t="shared" si="202"/>
        <v>287</v>
      </c>
      <c r="Y844" s="41" t="str">
        <f t="shared" si="203"/>
        <v>a</v>
      </c>
      <c r="Z844" s="29">
        <f t="shared" si="204"/>
        <v>830</v>
      </c>
      <c r="AA844" s="29">
        <f t="shared" si="205"/>
        <v>5</v>
      </c>
      <c r="AB844" s="35">
        <f t="shared" si="206"/>
        <v>1</v>
      </c>
      <c r="AC844" s="29">
        <f t="shared" si="207"/>
        <v>0</v>
      </c>
      <c r="AD844" s="29">
        <f t="shared" si="208"/>
        <v>5</v>
      </c>
      <c r="AF844" s="41" t="str">
        <f>CONCATENATE(AD835,AD836,AD837,AD838,AD839,AD840,AD841,AD842,AD843,AD844)</f>
        <v>tvZc-a[4K5</v>
      </c>
      <c r="AG844" s="29"/>
    </row>
    <row r="845" spans="19:33" ht="33" customHeight="1" hidden="1">
      <c r="S845" s="27">
        <f t="shared" si="209"/>
        <v>831</v>
      </c>
      <c r="T845" s="29">
        <f t="shared" si="198"/>
        <v>11</v>
      </c>
      <c r="U845" s="35">
        <f t="shared" si="199"/>
        <v>52</v>
      </c>
      <c r="V845" s="35">
        <f t="shared" si="200"/>
        <v>52</v>
      </c>
      <c r="W845" s="29">
        <f ca="1" t="shared" si="201"/>
        <v>0.5169490147779013</v>
      </c>
      <c r="X845" s="35">
        <f t="shared" si="202"/>
        <v>523</v>
      </c>
      <c r="Y845" s="41" t="str">
        <f t="shared" si="203"/>
        <v>b</v>
      </c>
      <c r="Z845" s="29">
        <f t="shared" si="204"/>
        <v>831</v>
      </c>
      <c r="AA845" s="29" t="str">
        <f t="shared" si="205"/>
        <v>S</v>
      </c>
      <c r="AB845" s="35">
        <f t="shared" si="206"/>
        <v>1</v>
      </c>
      <c r="AC845" s="29">
        <f t="shared" si="207"/>
        <v>0</v>
      </c>
      <c r="AD845" s="29" t="str">
        <f t="shared" si="208"/>
        <v>S</v>
      </c>
      <c r="AF845" s="29"/>
      <c r="AG845" s="29"/>
    </row>
    <row r="846" spans="19:33" ht="33" customHeight="1" hidden="1">
      <c r="S846" s="27">
        <f t="shared" si="209"/>
        <v>832</v>
      </c>
      <c r="T846" s="29">
        <f t="shared" si="198"/>
        <v>12</v>
      </c>
      <c r="U846" s="35">
        <f t="shared" si="199"/>
        <v>53</v>
      </c>
      <c r="V846" s="35">
        <f t="shared" si="200"/>
        <v>53</v>
      </c>
      <c r="W846" s="29">
        <f ca="1" t="shared" si="201"/>
        <v>0.40402130748975795</v>
      </c>
      <c r="X846" s="35">
        <f t="shared" si="202"/>
        <v>407</v>
      </c>
      <c r="Y846" s="41" t="str">
        <f t="shared" si="203"/>
        <v>c</v>
      </c>
      <c r="Z846" s="29">
        <f t="shared" si="204"/>
        <v>832</v>
      </c>
      <c r="AA846" s="29">
        <f t="shared" si="205"/>
        <v>3</v>
      </c>
      <c r="AB846" s="35">
        <f t="shared" si="206"/>
        <v>1</v>
      </c>
      <c r="AC846" s="29">
        <f t="shared" si="207"/>
        <v>0</v>
      </c>
      <c r="AD846" s="29">
        <f t="shared" si="208"/>
        <v>3</v>
      </c>
      <c r="AF846" s="29"/>
      <c r="AG846" s="29"/>
    </row>
    <row r="847" spans="19:33" ht="33" customHeight="1" hidden="1">
      <c r="S847" s="27">
        <f t="shared" si="209"/>
        <v>833</v>
      </c>
      <c r="T847" s="29">
        <f aca="true" t="shared" si="210" ref="T847:T910">IF(T846=$F$1,1,1+T846)</f>
        <v>13</v>
      </c>
      <c r="U847" s="35">
        <f aca="true" t="shared" si="211" ref="U847:U910">VLOOKUP(T847,$L$15:$P$1000,5,0)</f>
        <v>54</v>
      </c>
      <c r="V847" s="35">
        <f aca="true" t="shared" si="212" ref="V847:V910">IF(ISERROR(U847)=TRUE,999999999,U847)</f>
        <v>54</v>
      </c>
      <c r="W847" s="29">
        <f aca="true" ca="1" t="shared" si="213" ref="W847:W910">RAND()</f>
        <v>0.872508980482503</v>
      </c>
      <c r="X847" s="35">
        <f aca="true" t="shared" si="214" ref="X847:X910">RANK(W847,$W$15:$W$2000,1)</f>
        <v>881</v>
      </c>
      <c r="Y847" s="41" t="str">
        <f aca="true" t="shared" si="215" ref="Y847:Y910">VLOOKUP(V847,$L$15:$N$2000,3,0)</f>
        <v>d</v>
      </c>
      <c r="Z847" s="29">
        <f aca="true" t="shared" si="216" ref="Z847:Z910">SMALL($X$15:$X$2000,S847)</f>
        <v>833</v>
      </c>
      <c r="AA847" s="29" t="str">
        <f aca="true" t="shared" si="217" ref="AA847:AA910">VLOOKUP(Z847,$X$15:$Y$2000,2,0)</f>
        <v>*</v>
      </c>
      <c r="AB847" s="35">
        <f aca="true" t="shared" si="218" ref="AB847:AB910">IF(AB846=$B$8+1,1,1+AB846)</f>
        <v>1</v>
      </c>
      <c r="AC847" s="29">
        <f aca="true" t="shared" si="219" ref="AC847:AC910">IF(AB847=$B$8+1,1,0)*$C$8</f>
        <v>0</v>
      </c>
      <c r="AD847" s="29" t="str">
        <f aca="true" t="shared" si="220" ref="AD847:AD910">IF(AC847=0,AA847,$B$7)</f>
        <v>*</v>
      </c>
      <c r="AF847" s="29"/>
      <c r="AG847" s="29"/>
    </row>
    <row r="848" spans="19:33" ht="33" customHeight="1" hidden="1">
      <c r="S848" s="27">
        <f aca="true" t="shared" si="221" ref="S848:S911">S847+1</f>
        <v>834</v>
      </c>
      <c r="T848" s="29">
        <f t="shared" si="210"/>
        <v>14</v>
      </c>
      <c r="U848" s="35">
        <f t="shared" si="211"/>
        <v>55</v>
      </c>
      <c r="V848" s="35">
        <f t="shared" si="212"/>
        <v>55</v>
      </c>
      <c r="W848" s="29">
        <f ca="1" t="shared" si="213"/>
        <v>0.6467784733199702</v>
      </c>
      <c r="X848" s="35">
        <f t="shared" si="214"/>
        <v>664</v>
      </c>
      <c r="Y848" s="41" t="str">
        <f t="shared" si="215"/>
        <v>e</v>
      </c>
      <c r="Z848" s="29">
        <f t="shared" si="216"/>
        <v>834</v>
      </c>
      <c r="AA848" s="29" t="str">
        <f t="shared" si="217"/>
        <v>S</v>
      </c>
      <c r="AB848" s="35">
        <f t="shared" si="218"/>
        <v>1</v>
      </c>
      <c r="AC848" s="29">
        <f t="shared" si="219"/>
        <v>0</v>
      </c>
      <c r="AD848" s="29" t="str">
        <f t="shared" si="220"/>
        <v>S</v>
      </c>
      <c r="AF848" s="29"/>
      <c r="AG848" s="29"/>
    </row>
    <row r="849" spans="19:33" ht="33" customHeight="1" hidden="1">
      <c r="S849" s="27">
        <f t="shared" si="221"/>
        <v>835</v>
      </c>
      <c r="T849" s="29">
        <f t="shared" si="210"/>
        <v>15</v>
      </c>
      <c r="U849" s="35">
        <f t="shared" si="211"/>
        <v>56</v>
      </c>
      <c r="V849" s="35">
        <f t="shared" si="212"/>
        <v>56</v>
      </c>
      <c r="W849" s="29">
        <f ca="1" t="shared" si="213"/>
        <v>0.5141402742629868</v>
      </c>
      <c r="X849" s="35">
        <f t="shared" si="214"/>
        <v>517</v>
      </c>
      <c r="Y849" s="41" t="str">
        <f t="shared" si="215"/>
        <v>f</v>
      </c>
      <c r="Z849" s="29">
        <f t="shared" si="216"/>
        <v>835</v>
      </c>
      <c r="AA849" s="29" t="str">
        <f t="shared" si="217"/>
        <v>n</v>
      </c>
      <c r="AB849" s="35">
        <f t="shared" si="218"/>
        <v>1</v>
      </c>
      <c r="AC849" s="29">
        <f t="shared" si="219"/>
        <v>0</v>
      </c>
      <c r="AD849" s="29" t="str">
        <f t="shared" si="220"/>
        <v>n</v>
      </c>
      <c r="AF849" s="29"/>
      <c r="AG849" s="29"/>
    </row>
    <row r="850" spans="19:33" ht="33" customHeight="1" hidden="1">
      <c r="S850" s="27">
        <f t="shared" si="221"/>
        <v>836</v>
      </c>
      <c r="T850" s="29">
        <f t="shared" si="210"/>
        <v>16</v>
      </c>
      <c r="U850" s="35">
        <f t="shared" si="211"/>
        <v>57</v>
      </c>
      <c r="V850" s="35">
        <f t="shared" si="212"/>
        <v>57</v>
      </c>
      <c r="W850" s="29">
        <f ca="1" t="shared" si="213"/>
        <v>0.47181229505350764</v>
      </c>
      <c r="X850" s="35">
        <f t="shared" si="214"/>
        <v>473</v>
      </c>
      <c r="Y850" s="41" t="str">
        <f t="shared" si="215"/>
        <v>g</v>
      </c>
      <c r="Z850" s="29">
        <f t="shared" si="216"/>
        <v>836</v>
      </c>
      <c r="AA850" s="29" t="str">
        <f t="shared" si="217"/>
        <v>k</v>
      </c>
      <c r="AB850" s="35">
        <f t="shared" si="218"/>
        <v>1</v>
      </c>
      <c r="AC850" s="29">
        <f t="shared" si="219"/>
        <v>0</v>
      </c>
      <c r="AD850" s="29" t="str">
        <f t="shared" si="220"/>
        <v>k</v>
      </c>
      <c r="AF850" s="29"/>
      <c r="AG850" s="29"/>
    </row>
    <row r="851" spans="19:33" ht="33" customHeight="1" hidden="1">
      <c r="S851" s="27">
        <f t="shared" si="221"/>
        <v>837</v>
      </c>
      <c r="T851" s="29">
        <f t="shared" si="210"/>
        <v>17</v>
      </c>
      <c r="U851" s="35">
        <f t="shared" si="211"/>
        <v>58</v>
      </c>
      <c r="V851" s="35">
        <f t="shared" si="212"/>
        <v>58</v>
      </c>
      <c r="W851" s="29">
        <f ca="1" t="shared" si="213"/>
        <v>0.504297036605223</v>
      </c>
      <c r="X851" s="35">
        <f t="shared" si="214"/>
        <v>501</v>
      </c>
      <c r="Y851" s="41" t="str">
        <f t="shared" si="215"/>
        <v>h</v>
      </c>
      <c r="Z851" s="29">
        <f t="shared" si="216"/>
        <v>837</v>
      </c>
      <c r="AA851" s="29" t="str">
        <f t="shared" si="217"/>
        <v>T</v>
      </c>
      <c r="AB851" s="35">
        <f t="shared" si="218"/>
        <v>1</v>
      </c>
      <c r="AC851" s="29">
        <f t="shared" si="219"/>
        <v>0</v>
      </c>
      <c r="AD851" s="29" t="str">
        <f t="shared" si="220"/>
        <v>T</v>
      </c>
      <c r="AF851" s="29"/>
      <c r="AG851" s="29"/>
    </row>
    <row r="852" spans="19:33" ht="33" customHeight="1" hidden="1">
      <c r="S852" s="27">
        <f t="shared" si="221"/>
        <v>838</v>
      </c>
      <c r="T852" s="29">
        <f t="shared" si="210"/>
        <v>18</v>
      </c>
      <c r="U852" s="35">
        <f t="shared" si="211"/>
        <v>59</v>
      </c>
      <c r="V852" s="35">
        <f t="shared" si="212"/>
        <v>59</v>
      </c>
      <c r="W852" s="29">
        <f ca="1" t="shared" si="213"/>
        <v>0.7907988740460672</v>
      </c>
      <c r="X852" s="35">
        <f t="shared" si="214"/>
        <v>803</v>
      </c>
      <c r="Y852" s="41" t="str">
        <f t="shared" si="215"/>
        <v>i</v>
      </c>
      <c r="Z852" s="29">
        <f t="shared" si="216"/>
        <v>838</v>
      </c>
      <c r="AA852" s="29" t="str">
        <f t="shared" si="217"/>
        <v>d</v>
      </c>
      <c r="AB852" s="35">
        <f t="shared" si="218"/>
        <v>1</v>
      </c>
      <c r="AC852" s="29">
        <f t="shared" si="219"/>
        <v>0</v>
      </c>
      <c r="AD852" s="29" t="str">
        <f t="shared" si="220"/>
        <v>d</v>
      </c>
      <c r="AF852" s="29"/>
      <c r="AG852" s="29"/>
    </row>
    <row r="853" spans="19:33" ht="33" customHeight="1" hidden="1">
      <c r="S853" s="27">
        <f t="shared" si="221"/>
        <v>839</v>
      </c>
      <c r="T853" s="29">
        <f t="shared" si="210"/>
        <v>19</v>
      </c>
      <c r="U853" s="35">
        <f t="shared" si="211"/>
        <v>60</v>
      </c>
      <c r="V853" s="35">
        <f t="shared" si="212"/>
        <v>60</v>
      </c>
      <c r="W853" s="29">
        <f ca="1" t="shared" si="213"/>
        <v>0.46914243138574796</v>
      </c>
      <c r="X853" s="35">
        <f t="shared" si="214"/>
        <v>471</v>
      </c>
      <c r="Y853" s="41" t="str">
        <f t="shared" si="215"/>
        <v>j</v>
      </c>
      <c r="Z853" s="29">
        <f t="shared" si="216"/>
        <v>839</v>
      </c>
      <c r="AA853" s="29" t="str">
        <f t="shared" si="217"/>
        <v>W</v>
      </c>
      <c r="AB853" s="35">
        <f t="shared" si="218"/>
        <v>1</v>
      </c>
      <c r="AC853" s="29">
        <f t="shared" si="219"/>
        <v>0</v>
      </c>
      <c r="AD853" s="29" t="str">
        <f t="shared" si="220"/>
        <v>W</v>
      </c>
      <c r="AF853" s="29"/>
      <c r="AG853" s="29"/>
    </row>
    <row r="854" spans="19:33" ht="33" customHeight="1" hidden="1">
      <c r="S854" s="27">
        <f t="shared" si="221"/>
        <v>840</v>
      </c>
      <c r="T854" s="29">
        <f t="shared" si="210"/>
        <v>20</v>
      </c>
      <c r="U854" s="35">
        <f t="shared" si="211"/>
        <v>61</v>
      </c>
      <c r="V854" s="35">
        <f t="shared" si="212"/>
        <v>61</v>
      </c>
      <c r="W854" s="29">
        <f ca="1" t="shared" si="213"/>
        <v>0.5078189534148354</v>
      </c>
      <c r="X854" s="35">
        <f t="shared" si="214"/>
        <v>506</v>
      </c>
      <c r="Y854" s="41" t="str">
        <f t="shared" si="215"/>
        <v>k</v>
      </c>
      <c r="Z854" s="29">
        <f t="shared" si="216"/>
        <v>840</v>
      </c>
      <c r="AA854" s="29" t="str">
        <f t="shared" si="217"/>
        <v>o</v>
      </c>
      <c r="AB854" s="35">
        <f t="shared" si="218"/>
        <v>1</v>
      </c>
      <c r="AC854" s="29">
        <f t="shared" si="219"/>
        <v>0</v>
      </c>
      <c r="AD854" s="29" t="str">
        <f t="shared" si="220"/>
        <v>o</v>
      </c>
      <c r="AF854" s="41" t="str">
        <f>CONCATENATE(AD845,AD846,AD847,AD848,AD849,AD850,AD851,AD852,AD853,AD854)</f>
        <v>S3*SnkTdWo</v>
      </c>
      <c r="AG854" s="29"/>
    </row>
    <row r="855" spans="19:33" ht="33" customHeight="1" hidden="1">
      <c r="S855" s="27">
        <f t="shared" si="221"/>
        <v>841</v>
      </c>
      <c r="T855" s="29">
        <f t="shared" si="210"/>
        <v>21</v>
      </c>
      <c r="U855" s="35">
        <f t="shared" si="211"/>
        <v>62</v>
      </c>
      <c r="V855" s="35">
        <f t="shared" si="212"/>
        <v>62</v>
      </c>
      <c r="W855" s="29">
        <f ca="1" t="shared" si="213"/>
        <v>0.6539920105368034</v>
      </c>
      <c r="X855" s="35">
        <f t="shared" si="214"/>
        <v>671</v>
      </c>
      <c r="Y855" s="41" t="str">
        <f t="shared" si="215"/>
        <v>l</v>
      </c>
      <c r="Z855" s="29">
        <f t="shared" si="216"/>
        <v>841</v>
      </c>
      <c r="AA855" s="29" t="str">
        <f t="shared" si="217"/>
        <v>S</v>
      </c>
      <c r="AB855" s="35">
        <f t="shared" si="218"/>
        <v>1</v>
      </c>
      <c r="AC855" s="29">
        <f t="shared" si="219"/>
        <v>0</v>
      </c>
      <c r="AD855" s="29" t="str">
        <f t="shared" si="220"/>
        <v>S</v>
      </c>
      <c r="AF855" s="29"/>
      <c r="AG855" s="29"/>
    </row>
    <row r="856" spans="19:33" ht="33" customHeight="1" hidden="1">
      <c r="S856" s="27">
        <f t="shared" si="221"/>
        <v>842</v>
      </c>
      <c r="T856" s="29">
        <f t="shared" si="210"/>
        <v>22</v>
      </c>
      <c r="U856" s="35">
        <f t="shared" si="211"/>
        <v>63</v>
      </c>
      <c r="V856" s="35">
        <f t="shared" si="212"/>
        <v>63</v>
      </c>
      <c r="W856" s="29">
        <f ca="1" t="shared" si="213"/>
        <v>0.3284963216157881</v>
      </c>
      <c r="X856" s="35">
        <f t="shared" si="214"/>
        <v>318</v>
      </c>
      <c r="Y856" s="41" t="str">
        <f t="shared" si="215"/>
        <v>m</v>
      </c>
      <c r="Z856" s="29">
        <f t="shared" si="216"/>
        <v>842</v>
      </c>
      <c r="AA856" s="29" t="str">
        <f t="shared" si="217"/>
        <v>M</v>
      </c>
      <c r="AB856" s="35">
        <f t="shared" si="218"/>
        <v>1</v>
      </c>
      <c r="AC856" s="29">
        <f t="shared" si="219"/>
        <v>0</v>
      </c>
      <c r="AD856" s="29" t="str">
        <f t="shared" si="220"/>
        <v>M</v>
      </c>
      <c r="AF856" s="29"/>
      <c r="AG856" s="29"/>
    </row>
    <row r="857" spans="19:33" ht="33" customHeight="1" hidden="1">
      <c r="S857" s="27">
        <f t="shared" si="221"/>
        <v>843</v>
      </c>
      <c r="T857" s="29">
        <f t="shared" si="210"/>
        <v>23</v>
      </c>
      <c r="U857" s="35">
        <f t="shared" si="211"/>
        <v>64</v>
      </c>
      <c r="V857" s="35">
        <f t="shared" si="212"/>
        <v>64</v>
      </c>
      <c r="W857" s="29">
        <f ca="1" t="shared" si="213"/>
        <v>0.11665735304468317</v>
      </c>
      <c r="X857" s="35">
        <f t="shared" si="214"/>
        <v>122</v>
      </c>
      <c r="Y857" s="41" t="str">
        <f t="shared" si="215"/>
        <v>n</v>
      </c>
      <c r="Z857" s="29">
        <f t="shared" si="216"/>
        <v>843</v>
      </c>
      <c r="AA857" s="29">
        <f t="shared" si="217"/>
        <v>8</v>
      </c>
      <c r="AB857" s="35">
        <f t="shared" si="218"/>
        <v>1</v>
      </c>
      <c r="AC857" s="29">
        <f t="shared" si="219"/>
        <v>0</v>
      </c>
      <c r="AD857" s="29">
        <f t="shared" si="220"/>
        <v>8</v>
      </c>
      <c r="AF857" s="29"/>
      <c r="AG857" s="29"/>
    </row>
    <row r="858" spans="19:33" ht="33" customHeight="1" hidden="1">
      <c r="S858" s="27">
        <f t="shared" si="221"/>
        <v>844</v>
      </c>
      <c r="T858" s="29">
        <f t="shared" si="210"/>
        <v>24</v>
      </c>
      <c r="U858" s="35">
        <f t="shared" si="211"/>
        <v>65</v>
      </c>
      <c r="V858" s="35">
        <f t="shared" si="212"/>
        <v>65</v>
      </c>
      <c r="W858" s="29">
        <f ca="1" t="shared" si="213"/>
        <v>0.5239263465921354</v>
      </c>
      <c r="X858" s="35">
        <f t="shared" si="214"/>
        <v>532</v>
      </c>
      <c r="Y858" s="41" t="str">
        <f t="shared" si="215"/>
        <v>o</v>
      </c>
      <c r="Z858" s="29">
        <f t="shared" si="216"/>
        <v>844</v>
      </c>
      <c r="AA858" s="29" t="str">
        <f t="shared" si="217"/>
        <v>k</v>
      </c>
      <c r="AB858" s="35">
        <f t="shared" si="218"/>
        <v>1</v>
      </c>
      <c r="AC858" s="29">
        <f t="shared" si="219"/>
        <v>0</v>
      </c>
      <c r="AD858" s="29" t="str">
        <f t="shared" si="220"/>
        <v>k</v>
      </c>
      <c r="AF858" s="29"/>
      <c r="AG858" s="29"/>
    </row>
    <row r="859" spans="19:33" ht="33" customHeight="1" hidden="1">
      <c r="S859" s="27">
        <f t="shared" si="221"/>
        <v>845</v>
      </c>
      <c r="T859" s="29">
        <f t="shared" si="210"/>
        <v>25</v>
      </c>
      <c r="U859" s="35">
        <f t="shared" si="211"/>
        <v>66</v>
      </c>
      <c r="V859" s="35">
        <f t="shared" si="212"/>
        <v>66</v>
      </c>
      <c r="W859" s="29">
        <f ca="1" t="shared" si="213"/>
        <v>0.6636204784531656</v>
      </c>
      <c r="X859" s="35">
        <f t="shared" si="214"/>
        <v>680</v>
      </c>
      <c r="Y859" s="41" t="str">
        <f t="shared" si="215"/>
        <v>p</v>
      </c>
      <c r="Z859" s="29">
        <f t="shared" si="216"/>
        <v>845</v>
      </c>
      <c r="AA859" s="29" t="str">
        <f t="shared" si="217"/>
        <v>.</v>
      </c>
      <c r="AB859" s="35">
        <f t="shared" si="218"/>
        <v>1</v>
      </c>
      <c r="AC859" s="29">
        <f t="shared" si="219"/>
        <v>0</v>
      </c>
      <c r="AD859" s="29" t="str">
        <f t="shared" si="220"/>
        <v>.</v>
      </c>
      <c r="AF859" s="29"/>
      <c r="AG859" s="29"/>
    </row>
    <row r="860" spans="19:33" ht="33" customHeight="1" hidden="1">
      <c r="S860" s="27">
        <f t="shared" si="221"/>
        <v>846</v>
      </c>
      <c r="T860" s="29">
        <f t="shared" si="210"/>
        <v>26</v>
      </c>
      <c r="U860" s="35">
        <f t="shared" si="211"/>
        <v>67</v>
      </c>
      <c r="V860" s="35">
        <f t="shared" si="212"/>
        <v>67</v>
      </c>
      <c r="W860" s="29">
        <f ca="1" t="shared" si="213"/>
        <v>0.845541138117133</v>
      </c>
      <c r="X860" s="35">
        <f t="shared" si="214"/>
        <v>854</v>
      </c>
      <c r="Y860" s="41" t="str">
        <f t="shared" si="215"/>
        <v>q</v>
      </c>
      <c r="Z860" s="29">
        <f t="shared" si="216"/>
        <v>846</v>
      </c>
      <c r="AA860" s="29" t="str">
        <f t="shared" si="217"/>
        <v>Z</v>
      </c>
      <c r="AB860" s="35">
        <f t="shared" si="218"/>
        <v>1</v>
      </c>
      <c r="AC860" s="29">
        <f t="shared" si="219"/>
        <v>0</v>
      </c>
      <c r="AD860" s="29" t="str">
        <f t="shared" si="220"/>
        <v>Z</v>
      </c>
      <c r="AF860" s="29"/>
      <c r="AG860" s="29"/>
    </row>
    <row r="861" spans="19:33" ht="33" customHeight="1" hidden="1">
      <c r="S861" s="27">
        <f t="shared" si="221"/>
        <v>847</v>
      </c>
      <c r="T861" s="29">
        <f t="shared" si="210"/>
        <v>27</v>
      </c>
      <c r="U861" s="35">
        <f t="shared" si="211"/>
        <v>68</v>
      </c>
      <c r="V861" s="35">
        <f t="shared" si="212"/>
        <v>68</v>
      </c>
      <c r="W861" s="29">
        <f ca="1" t="shared" si="213"/>
        <v>0.6363408735912062</v>
      </c>
      <c r="X861" s="35">
        <f t="shared" si="214"/>
        <v>650</v>
      </c>
      <c r="Y861" s="41" t="str">
        <f t="shared" si="215"/>
        <v>r</v>
      </c>
      <c r="Z861" s="29">
        <f t="shared" si="216"/>
        <v>847</v>
      </c>
      <c r="AA861" s="29" t="str">
        <f t="shared" si="217"/>
        <v>%</v>
      </c>
      <c r="AB861" s="35">
        <f t="shared" si="218"/>
        <v>1</v>
      </c>
      <c r="AC861" s="29">
        <f t="shared" si="219"/>
        <v>0</v>
      </c>
      <c r="AD861" s="29" t="str">
        <f t="shared" si="220"/>
        <v>%</v>
      </c>
      <c r="AF861" s="29"/>
      <c r="AG861" s="29"/>
    </row>
    <row r="862" spans="19:33" ht="33" customHeight="1" hidden="1">
      <c r="S862" s="27">
        <f t="shared" si="221"/>
        <v>848</v>
      </c>
      <c r="T862" s="29">
        <f t="shared" si="210"/>
        <v>28</v>
      </c>
      <c r="U862" s="35">
        <f t="shared" si="211"/>
        <v>69</v>
      </c>
      <c r="V862" s="35">
        <f t="shared" si="212"/>
        <v>69</v>
      </c>
      <c r="W862" s="29">
        <f ca="1" t="shared" si="213"/>
        <v>0.5444123307533695</v>
      </c>
      <c r="X862" s="35">
        <f t="shared" si="214"/>
        <v>551</v>
      </c>
      <c r="Y862" s="41" t="str">
        <f t="shared" si="215"/>
        <v>s</v>
      </c>
      <c r="Z862" s="29">
        <f t="shared" si="216"/>
        <v>848</v>
      </c>
      <c r="AA862" s="29" t="str">
        <f t="shared" si="217"/>
        <v>{</v>
      </c>
      <c r="AB862" s="35">
        <f t="shared" si="218"/>
        <v>1</v>
      </c>
      <c r="AC862" s="29">
        <f t="shared" si="219"/>
        <v>0</v>
      </c>
      <c r="AD862" s="29" t="str">
        <f t="shared" si="220"/>
        <v>{</v>
      </c>
      <c r="AF862" s="29"/>
      <c r="AG862" s="29"/>
    </row>
    <row r="863" spans="19:33" ht="33" customHeight="1" hidden="1">
      <c r="S863" s="27">
        <f t="shared" si="221"/>
        <v>849</v>
      </c>
      <c r="T863" s="29">
        <f t="shared" si="210"/>
        <v>29</v>
      </c>
      <c r="U863" s="35">
        <f t="shared" si="211"/>
        <v>70</v>
      </c>
      <c r="V863" s="35">
        <f t="shared" si="212"/>
        <v>70</v>
      </c>
      <c r="W863" s="29">
        <f ca="1" t="shared" si="213"/>
        <v>0.04787338559774834</v>
      </c>
      <c r="X863" s="35">
        <f t="shared" si="214"/>
        <v>47</v>
      </c>
      <c r="Y863" s="41" t="str">
        <f t="shared" si="215"/>
        <v>t</v>
      </c>
      <c r="Z863" s="29">
        <f t="shared" si="216"/>
        <v>849</v>
      </c>
      <c r="AA863" s="29" t="str">
        <f t="shared" si="217"/>
        <v>K</v>
      </c>
      <c r="AB863" s="35">
        <f t="shared" si="218"/>
        <v>1</v>
      </c>
      <c r="AC863" s="29">
        <f t="shared" si="219"/>
        <v>0</v>
      </c>
      <c r="AD863" s="29" t="str">
        <f t="shared" si="220"/>
        <v>K</v>
      </c>
      <c r="AF863" s="29"/>
      <c r="AG863" s="29"/>
    </row>
    <row r="864" spans="19:33" ht="33" customHeight="1" hidden="1">
      <c r="S864" s="27">
        <f t="shared" si="221"/>
        <v>850</v>
      </c>
      <c r="T864" s="29">
        <f t="shared" si="210"/>
        <v>30</v>
      </c>
      <c r="U864" s="35">
        <f t="shared" si="211"/>
        <v>71</v>
      </c>
      <c r="V864" s="35">
        <f t="shared" si="212"/>
        <v>71</v>
      </c>
      <c r="W864" s="29">
        <f ca="1" t="shared" si="213"/>
        <v>0.8663709796218627</v>
      </c>
      <c r="X864" s="35">
        <f t="shared" si="214"/>
        <v>875</v>
      </c>
      <c r="Y864" s="41" t="str">
        <f t="shared" si="215"/>
        <v>u</v>
      </c>
      <c r="Z864" s="29">
        <f t="shared" si="216"/>
        <v>850</v>
      </c>
      <c r="AA864" s="29">
        <f t="shared" si="217"/>
        <v>4</v>
      </c>
      <c r="AB864" s="35">
        <f t="shared" si="218"/>
        <v>1</v>
      </c>
      <c r="AC864" s="29">
        <f t="shared" si="219"/>
        <v>0</v>
      </c>
      <c r="AD864" s="29">
        <f t="shared" si="220"/>
        <v>4</v>
      </c>
      <c r="AF864" s="41" t="str">
        <f>CONCATENATE(AD855,AD856,AD857,AD858,AD859,AD860,AD861,AD862,AD863,AD864)</f>
        <v>SM8k.Z%{K4</v>
      </c>
      <c r="AG864" s="29"/>
    </row>
    <row r="865" spans="19:33" ht="33" customHeight="1" hidden="1">
      <c r="S865" s="27">
        <f t="shared" si="221"/>
        <v>851</v>
      </c>
      <c r="T865" s="29">
        <f t="shared" si="210"/>
        <v>31</v>
      </c>
      <c r="U865" s="35">
        <f t="shared" si="211"/>
        <v>72</v>
      </c>
      <c r="V865" s="35">
        <f t="shared" si="212"/>
        <v>72</v>
      </c>
      <c r="W865" s="29">
        <f ca="1" t="shared" si="213"/>
        <v>0.9913114649821179</v>
      </c>
      <c r="X865" s="35">
        <f t="shared" si="214"/>
        <v>991</v>
      </c>
      <c r="Y865" s="41" t="str">
        <f t="shared" si="215"/>
        <v>v</v>
      </c>
      <c r="Z865" s="29">
        <f t="shared" si="216"/>
        <v>851</v>
      </c>
      <c r="AA865" s="29" t="str">
        <f t="shared" si="217"/>
        <v>@</v>
      </c>
      <c r="AB865" s="35">
        <f t="shared" si="218"/>
        <v>1</v>
      </c>
      <c r="AC865" s="29">
        <f t="shared" si="219"/>
        <v>0</v>
      </c>
      <c r="AD865" s="29" t="str">
        <f t="shared" si="220"/>
        <v>@</v>
      </c>
      <c r="AF865" s="29"/>
      <c r="AG865" s="29"/>
    </row>
    <row r="866" spans="19:33" ht="33" customHeight="1" hidden="1">
      <c r="S866" s="27">
        <f t="shared" si="221"/>
        <v>852</v>
      </c>
      <c r="T866" s="29">
        <f t="shared" si="210"/>
        <v>32</v>
      </c>
      <c r="U866" s="35">
        <f t="shared" si="211"/>
        <v>73</v>
      </c>
      <c r="V866" s="35">
        <f t="shared" si="212"/>
        <v>73</v>
      </c>
      <c r="W866" s="29">
        <f ca="1" t="shared" si="213"/>
        <v>0.945448493526379</v>
      </c>
      <c r="X866" s="35">
        <f t="shared" si="214"/>
        <v>949</v>
      </c>
      <c r="Y866" s="41" t="str">
        <f t="shared" si="215"/>
        <v>w</v>
      </c>
      <c r="Z866" s="29">
        <f t="shared" si="216"/>
        <v>852</v>
      </c>
      <c r="AA866" s="29" t="str">
        <f t="shared" si="217"/>
        <v>g</v>
      </c>
      <c r="AB866" s="35">
        <f t="shared" si="218"/>
        <v>1</v>
      </c>
      <c r="AC866" s="29">
        <f t="shared" si="219"/>
        <v>0</v>
      </c>
      <c r="AD866" s="29" t="str">
        <f t="shared" si="220"/>
        <v>g</v>
      </c>
      <c r="AF866" s="29"/>
      <c r="AG866" s="29"/>
    </row>
    <row r="867" spans="19:33" ht="33" customHeight="1" hidden="1">
      <c r="S867" s="27">
        <f t="shared" si="221"/>
        <v>853</v>
      </c>
      <c r="T867" s="29">
        <f t="shared" si="210"/>
        <v>33</v>
      </c>
      <c r="U867" s="35">
        <f t="shared" si="211"/>
        <v>74</v>
      </c>
      <c r="V867" s="35">
        <f t="shared" si="212"/>
        <v>74</v>
      </c>
      <c r="W867" s="29">
        <f ca="1" t="shared" si="213"/>
        <v>0.3019098172546424</v>
      </c>
      <c r="X867" s="35">
        <f t="shared" si="214"/>
        <v>299</v>
      </c>
      <c r="Y867" s="41" t="str">
        <f t="shared" si="215"/>
        <v>x</v>
      </c>
      <c r="Z867" s="29">
        <f t="shared" si="216"/>
        <v>853</v>
      </c>
      <c r="AA867" s="29" t="str">
        <f t="shared" si="217"/>
        <v>O</v>
      </c>
      <c r="AB867" s="35">
        <f t="shared" si="218"/>
        <v>1</v>
      </c>
      <c r="AC867" s="29">
        <f t="shared" si="219"/>
        <v>0</v>
      </c>
      <c r="AD867" s="29" t="str">
        <f t="shared" si="220"/>
        <v>O</v>
      </c>
      <c r="AF867" s="29"/>
      <c r="AG867" s="29"/>
    </row>
    <row r="868" spans="19:33" ht="33" customHeight="1" hidden="1">
      <c r="S868" s="27">
        <f t="shared" si="221"/>
        <v>854</v>
      </c>
      <c r="T868" s="29">
        <f t="shared" si="210"/>
        <v>34</v>
      </c>
      <c r="U868" s="35">
        <f t="shared" si="211"/>
        <v>75</v>
      </c>
      <c r="V868" s="35">
        <f t="shared" si="212"/>
        <v>75</v>
      </c>
      <c r="W868" s="29">
        <f ca="1" t="shared" si="213"/>
        <v>0.2336262142359503</v>
      </c>
      <c r="X868" s="35">
        <f t="shared" si="214"/>
        <v>236</v>
      </c>
      <c r="Y868" s="41" t="str">
        <f t="shared" si="215"/>
        <v>y</v>
      </c>
      <c r="Z868" s="29">
        <f t="shared" si="216"/>
        <v>854</v>
      </c>
      <c r="AA868" s="29" t="str">
        <f t="shared" si="217"/>
        <v>q</v>
      </c>
      <c r="AB868" s="35">
        <f t="shared" si="218"/>
        <v>1</v>
      </c>
      <c r="AC868" s="29">
        <f t="shared" si="219"/>
        <v>0</v>
      </c>
      <c r="AD868" s="29" t="str">
        <f t="shared" si="220"/>
        <v>q</v>
      </c>
      <c r="AF868" s="29"/>
      <c r="AG868" s="29"/>
    </row>
    <row r="869" spans="19:33" ht="33" customHeight="1" hidden="1">
      <c r="S869" s="27">
        <f t="shared" si="221"/>
        <v>855</v>
      </c>
      <c r="T869" s="29">
        <f t="shared" si="210"/>
        <v>35</v>
      </c>
      <c r="U869" s="35">
        <f t="shared" si="211"/>
        <v>76</v>
      </c>
      <c r="V869" s="35">
        <f t="shared" si="212"/>
        <v>76</v>
      </c>
      <c r="W869" s="29">
        <f ca="1" t="shared" si="213"/>
        <v>0.9445505267617488</v>
      </c>
      <c r="X869" s="35">
        <f t="shared" si="214"/>
        <v>948</v>
      </c>
      <c r="Y869" s="41" t="str">
        <f t="shared" si="215"/>
        <v>z</v>
      </c>
      <c r="Z869" s="29">
        <f t="shared" si="216"/>
        <v>855</v>
      </c>
      <c r="AA869" s="29" t="str">
        <f t="shared" si="217"/>
        <v>,</v>
      </c>
      <c r="AB869" s="35">
        <f t="shared" si="218"/>
        <v>1</v>
      </c>
      <c r="AC869" s="29">
        <f t="shared" si="219"/>
        <v>0</v>
      </c>
      <c r="AD869" s="29" t="str">
        <f t="shared" si="220"/>
        <v>,</v>
      </c>
      <c r="AF869" s="29"/>
      <c r="AG869" s="29"/>
    </row>
    <row r="870" spans="19:33" ht="33" customHeight="1" hidden="1">
      <c r="S870" s="27">
        <f t="shared" si="221"/>
        <v>856</v>
      </c>
      <c r="T870" s="29">
        <f t="shared" si="210"/>
        <v>36</v>
      </c>
      <c r="U870" s="35">
        <f t="shared" si="211"/>
        <v>101</v>
      </c>
      <c r="V870" s="35">
        <f t="shared" si="212"/>
        <v>101</v>
      </c>
      <c r="W870" s="29">
        <f ca="1" t="shared" si="213"/>
        <v>0.15010085862446698</v>
      </c>
      <c r="X870" s="35">
        <f t="shared" si="214"/>
        <v>155</v>
      </c>
      <c r="Y870" s="41" t="str">
        <f t="shared" si="215"/>
        <v>A</v>
      </c>
      <c r="Z870" s="29">
        <f t="shared" si="216"/>
        <v>856</v>
      </c>
      <c r="AA870" s="29" t="str">
        <f t="shared" si="217"/>
        <v>I</v>
      </c>
      <c r="AB870" s="35">
        <f t="shared" si="218"/>
        <v>1</v>
      </c>
      <c r="AC870" s="29">
        <f t="shared" si="219"/>
        <v>0</v>
      </c>
      <c r="AD870" s="29" t="str">
        <f t="shared" si="220"/>
        <v>I</v>
      </c>
      <c r="AF870" s="29"/>
      <c r="AG870" s="29"/>
    </row>
    <row r="871" spans="19:33" ht="33" customHeight="1" hidden="1">
      <c r="S871" s="27">
        <f t="shared" si="221"/>
        <v>857</v>
      </c>
      <c r="T871" s="29">
        <f t="shared" si="210"/>
        <v>37</v>
      </c>
      <c r="U871" s="35">
        <f t="shared" si="211"/>
        <v>102</v>
      </c>
      <c r="V871" s="35">
        <f t="shared" si="212"/>
        <v>102</v>
      </c>
      <c r="W871" s="29">
        <f ca="1" t="shared" si="213"/>
        <v>0.9277927989197032</v>
      </c>
      <c r="X871" s="35">
        <f t="shared" si="214"/>
        <v>932</v>
      </c>
      <c r="Y871" s="41" t="str">
        <f t="shared" si="215"/>
        <v>B</v>
      </c>
      <c r="Z871" s="29">
        <f t="shared" si="216"/>
        <v>857</v>
      </c>
      <c r="AA871" s="29" t="str">
        <f t="shared" si="217"/>
        <v>,</v>
      </c>
      <c r="AB871" s="35">
        <f t="shared" si="218"/>
        <v>1</v>
      </c>
      <c r="AC871" s="29">
        <f t="shared" si="219"/>
        <v>0</v>
      </c>
      <c r="AD871" s="29" t="str">
        <f t="shared" si="220"/>
        <v>,</v>
      </c>
      <c r="AF871" s="29"/>
      <c r="AG871" s="29"/>
    </row>
    <row r="872" spans="19:33" ht="33" customHeight="1" hidden="1">
      <c r="S872" s="27">
        <f t="shared" si="221"/>
        <v>858</v>
      </c>
      <c r="T872" s="29">
        <f t="shared" si="210"/>
        <v>38</v>
      </c>
      <c r="U872" s="35">
        <f t="shared" si="211"/>
        <v>103</v>
      </c>
      <c r="V872" s="35">
        <f t="shared" si="212"/>
        <v>103</v>
      </c>
      <c r="W872" s="29">
        <f ca="1" t="shared" si="213"/>
        <v>0.33765602846445075</v>
      </c>
      <c r="X872" s="35">
        <f t="shared" si="214"/>
        <v>333</v>
      </c>
      <c r="Y872" s="41" t="str">
        <f t="shared" si="215"/>
        <v>C</v>
      </c>
      <c r="Z872" s="29">
        <f t="shared" si="216"/>
        <v>858</v>
      </c>
      <c r="AA872" s="29" t="str">
        <f t="shared" si="217"/>
        <v>$</v>
      </c>
      <c r="AB872" s="35">
        <f t="shared" si="218"/>
        <v>1</v>
      </c>
      <c r="AC872" s="29">
        <f t="shared" si="219"/>
        <v>0</v>
      </c>
      <c r="AD872" s="29" t="str">
        <f t="shared" si="220"/>
        <v>$</v>
      </c>
      <c r="AF872" s="29"/>
      <c r="AG872" s="29"/>
    </row>
    <row r="873" spans="19:33" ht="33" customHeight="1" hidden="1">
      <c r="S873" s="27">
        <f t="shared" si="221"/>
        <v>859</v>
      </c>
      <c r="T873" s="29">
        <f t="shared" si="210"/>
        <v>39</v>
      </c>
      <c r="U873" s="35">
        <f t="shared" si="211"/>
        <v>104</v>
      </c>
      <c r="V873" s="35">
        <f t="shared" si="212"/>
        <v>104</v>
      </c>
      <c r="W873" s="29">
        <f ca="1" t="shared" si="213"/>
        <v>0.5949379917341614</v>
      </c>
      <c r="X873" s="35">
        <f t="shared" si="214"/>
        <v>608</v>
      </c>
      <c r="Y873" s="41" t="str">
        <f t="shared" si="215"/>
        <v>D</v>
      </c>
      <c r="Z873" s="29">
        <f t="shared" si="216"/>
        <v>859</v>
      </c>
      <c r="AA873" s="29" t="str">
        <f t="shared" si="217"/>
        <v>I</v>
      </c>
      <c r="AB873" s="35">
        <f t="shared" si="218"/>
        <v>1</v>
      </c>
      <c r="AC873" s="29">
        <f t="shared" si="219"/>
        <v>0</v>
      </c>
      <c r="AD873" s="29" t="str">
        <f t="shared" si="220"/>
        <v>I</v>
      </c>
      <c r="AF873" s="29"/>
      <c r="AG873" s="29"/>
    </row>
    <row r="874" spans="19:33" ht="33" customHeight="1" hidden="1">
      <c r="S874" s="27">
        <f t="shared" si="221"/>
        <v>860</v>
      </c>
      <c r="T874" s="29">
        <f t="shared" si="210"/>
        <v>40</v>
      </c>
      <c r="U874" s="35">
        <f t="shared" si="211"/>
        <v>105</v>
      </c>
      <c r="V874" s="35">
        <f t="shared" si="212"/>
        <v>105</v>
      </c>
      <c r="W874" s="29">
        <f ca="1" t="shared" si="213"/>
        <v>0.8618192106508252</v>
      </c>
      <c r="X874" s="35">
        <f t="shared" si="214"/>
        <v>864</v>
      </c>
      <c r="Y874" s="41" t="str">
        <f t="shared" si="215"/>
        <v>E</v>
      </c>
      <c r="Z874" s="29">
        <f t="shared" si="216"/>
        <v>860</v>
      </c>
      <c r="AA874" s="29" t="str">
        <f t="shared" si="217"/>
        <v>J</v>
      </c>
      <c r="AB874" s="35">
        <f t="shared" si="218"/>
        <v>1</v>
      </c>
      <c r="AC874" s="29">
        <f t="shared" si="219"/>
        <v>0</v>
      </c>
      <c r="AD874" s="29" t="str">
        <f t="shared" si="220"/>
        <v>J</v>
      </c>
      <c r="AF874" s="41" t="str">
        <f>CONCATENATE(AD865,AD866,AD867,AD868,AD869,AD870,AD871,AD872,AD873,AD874)</f>
        <v>@gOq,I,$IJ</v>
      </c>
      <c r="AG874" s="29"/>
    </row>
    <row r="875" spans="19:33" ht="33" customHeight="1" hidden="1">
      <c r="S875" s="27">
        <f t="shared" si="221"/>
        <v>861</v>
      </c>
      <c r="T875" s="29">
        <f t="shared" si="210"/>
        <v>41</v>
      </c>
      <c r="U875" s="35">
        <f t="shared" si="211"/>
        <v>106</v>
      </c>
      <c r="V875" s="35">
        <f t="shared" si="212"/>
        <v>106</v>
      </c>
      <c r="W875" s="29">
        <f ca="1" t="shared" si="213"/>
        <v>0.5243743513298964</v>
      </c>
      <c r="X875" s="35">
        <f t="shared" si="214"/>
        <v>534</v>
      </c>
      <c r="Y875" s="41" t="str">
        <f t="shared" si="215"/>
        <v>F</v>
      </c>
      <c r="Z875" s="29">
        <f t="shared" si="216"/>
        <v>861</v>
      </c>
      <c r="AA875" s="29" t="str">
        <f t="shared" si="217"/>
        <v>J</v>
      </c>
      <c r="AB875" s="35">
        <f t="shared" si="218"/>
        <v>1</v>
      </c>
      <c r="AC875" s="29">
        <f t="shared" si="219"/>
        <v>0</v>
      </c>
      <c r="AD875" s="29" t="str">
        <f t="shared" si="220"/>
        <v>J</v>
      </c>
      <c r="AF875" s="29"/>
      <c r="AG875" s="29"/>
    </row>
    <row r="876" spans="19:33" ht="33" customHeight="1" hidden="1">
      <c r="S876" s="27">
        <f t="shared" si="221"/>
        <v>862</v>
      </c>
      <c r="T876" s="29">
        <f t="shared" si="210"/>
        <v>42</v>
      </c>
      <c r="U876" s="35">
        <f t="shared" si="211"/>
        <v>107</v>
      </c>
      <c r="V876" s="35">
        <f t="shared" si="212"/>
        <v>107</v>
      </c>
      <c r="W876" s="29">
        <f ca="1" t="shared" si="213"/>
        <v>0.08160952503313046</v>
      </c>
      <c r="X876" s="35">
        <f t="shared" si="214"/>
        <v>83</v>
      </c>
      <c r="Y876" s="41" t="str">
        <f t="shared" si="215"/>
        <v>G</v>
      </c>
      <c r="Z876" s="29">
        <f t="shared" si="216"/>
        <v>862</v>
      </c>
      <c r="AA876" s="29">
        <f t="shared" si="217"/>
        <v>9</v>
      </c>
      <c r="AB876" s="35">
        <f t="shared" si="218"/>
        <v>1</v>
      </c>
      <c r="AC876" s="29">
        <f t="shared" si="219"/>
        <v>0</v>
      </c>
      <c r="AD876" s="29">
        <f t="shared" si="220"/>
        <v>9</v>
      </c>
      <c r="AF876" s="29"/>
      <c r="AG876" s="29"/>
    </row>
    <row r="877" spans="19:33" ht="33" customHeight="1" hidden="1">
      <c r="S877" s="27">
        <f t="shared" si="221"/>
        <v>863</v>
      </c>
      <c r="T877" s="29">
        <f t="shared" si="210"/>
        <v>43</v>
      </c>
      <c r="U877" s="35">
        <f t="shared" si="211"/>
        <v>108</v>
      </c>
      <c r="V877" s="35">
        <f t="shared" si="212"/>
        <v>108</v>
      </c>
      <c r="W877" s="29">
        <f ca="1" t="shared" si="213"/>
        <v>0.7206240537705766</v>
      </c>
      <c r="X877" s="35">
        <f t="shared" si="214"/>
        <v>744</v>
      </c>
      <c r="Y877" s="41" t="str">
        <f t="shared" si="215"/>
        <v>H</v>
      </c>
      <c r="Z877" s="29">
        <f t="shared" si="216"/>
        <v>863</v>
      </c>
      <c r="AA877" s="29" t="str">
        <f t="shared" si="217"/>
        <v>R</v>
      </c>
      <c r="AB877" s="35">
        <f t="shared" si="218"/>
        <v>1</v>
      </c>
      <c r="AC877" s="29">
        <f t="shared" si="219"/>
        <v>0</v>
      </c>
      <c r="AD877" s="29" t="str">
        <f t="shared" si="220"/>
        <v>R</v>
      </c>
      <c r="AF877" s="29"/>
      <c r="AG877" s="29"/>
    </row>
    <row r="878" spans="19:33" ht="33" customHeight="1" hidden="1">
      <c r="S878" s="27">
        <f t="shared" si="221"/>
        <v>864</v>
      </c>
      <c r="T878" s="29">
        <f t="shared" si="210"/>
        <v>44</v>
      </c>
      <c r="U878" s="35">
        <f t="shared" si="211"/>
        <v>109</v>
      </c>
      <c r="V878" s="35">
        <f t="shared" si="212"/>
        <v>109</v>
      </c>
      <c r="W878" s="29">
        <f ca="1" t="shared" si="213"/>
        <v>0.8522985452587143</v>
      </c>
      <c r="X878" s="35">
        <f t="shared" si="214"/>
        <v>859</v>
      </c>
      <c r="Y878" s="41" t="str">
        <f t="shared" si="215"/>
        <v>I</v>
      </c>
      <c r="Z878" s="29">
        <f t="shared" si="216"/>
        <v>864</v>
      </c>
      <c r="AA878" s="29" t="str">
        <f t="shared" si="217"/>
        <v>E</v>
      </c>
      <c r="AB878" s="35">
        <f t="shared" si="218"/>
        <v>1</v>
      </c>
      <c r="AC878" s="29">
        <f t="shared" si="219"/>
        <v>0</v>
      </c>
      <c r="AD878" s="29" t="str">
        <f t="shared" si="220"/>
        <v>E</v>
      </c>
      <c r="AF878" s="29"/>
      <c r="AG878" s="29"/>
    </row>
    <row r="879" spans="19:33" ht="33" customHeight="1" hidden="1">
      <c r="S879" s="27">
        <f t="shared" si="221"/>
        <v>865</v>
      </c>
      <c r="T879" s="29">
        <f t="shared" si="210"/>
        <v>45</v>
      </c>
      <c r="U879" s="35">
        <f t="shared" si="211"/>
        <v>110</v>
      </c>
      <c r="V879" s="35">
        <f t="shared" si="212"/>
        <v>110</v>
      </c>
      <c r="W879" s="29">
        <f ca="1" t="shared" si="213"/>
        <v>0.7462675045661361</v>
      </c>
      <c r="X879" s="35">
        <f t="shared" si="214"/>
        <v>768</v>
      </c>
      <c r="Y879" s="41" t="str">
        <f t="shared" si="215"/>
        <v>J</v>
      </c>
      <c r="Z879" s="29">
        <f t="shared" si="216"/>
        <v>865</v>
      </c>
      <c r="AA879" s="29" t="str">
        <f t="shared" si="217"/>
        <v>p</v>
      </c>
      <c r="AB879" s="35">
        <f t="shared" si="218"/>
        <v>1</v>
      </c>
      <c r="AC879" s="29">
        <f t="shared" si="219"/>
        <v>0</v>
      </c>
      <c r="AD879" s="29" t="str">
        <f t="shared" si="220"/>
        <v>p</v>
      </c>
      <c r="AF879" s="29"/>
      <c r="AG879" s="29"/>
    </row>
    <row r="880" spans="19:33" ht="33" customHeight="1" hidden="1">
      <c r="S880" s="27">
        <f t="shared" si="221"/>
        <v>866</v>
      </c>
      <c r="T880" s="29">
        <f t="shared" si="210"/>
        <v>46</v>
      </c>
      <c r="U880" s="35">
        <f t="shared" si="211"/>
        <v>111</v>
      </c>
      <c r="V880" s="35">
        <f t="shared" si="212"/>
        <v>111</v>
      </c>
      <c r="W880" s="29">
        <f ca="1" t="shared" si="213"/>
        <v>0.7594093903053578</v>
      </c>
      <c r="X880" s="35">
        <f t="shared" si="214"/>
        <v>781</v>
      </c>
      <c r="Y880" s="41" t="str">
        <f t="shared" si="215"/>
        <v>K</v>
      </c>
      <c r="Z880" s="29">
        <f t="shared" si="216"/>
        <v>866</v>
      </c>
      <c r="AA880" s="29" t="str">
        <f t="shared" si="217"/>
        <v>H</v>
      </c>
      <c r="AB880" s="35">
        <f t="shared" si="218"/>
        <v>1</v>
      </c>
      <c r="AC880" s="29">
        <f t="shared" si="219"/>
        <v>0</v>
      </c>
      <c r="AD880" s="29" t="str">
        <f t="shared" si="220"/>
        <v>H</v>
      </c>
      <c r="AF880" s="29"/>
      <c r="AG880" s="29"/>
    </row>
    <row r="881" spans="19:33" ht="33" customHeight="1" hidden="1">
      <c r="S881" s="27">
        <f t="shared" si="221"/>
        <v>867</v>
      </c>
      <c r="T881" s="29">
        <f t="shared" si="210"/>
        <v>47</v>
      </c>
      <c r="U881" s="35">
        <f t="shared" si="211"/>
        <v>112</v>
      </c>
      <c r="V881" s="35">
        <f t="shared" si="212"/>
        <v>112</v>
      </c>
      <c r="W881" s="29">
        <f ca="1" t="shared" si="213"/>
        <v>0.7750759002685254</v>
      </c>
      <c r="X881" s="35">
        <f t="shared" si="214"/>
        <v>792</v>
      </c>
      <c r="Y881" s="41" t="str">
        <f t="shared" si="215"/>
        <v>L</v>
      </c>
      <c r="Z881" s="29">
        <f t="shared" si="216"/>
        <v>867</v>
      </c>
      <c r="AA881" s="29" t="str">
        <f t="shared" si="217"/>
        <v>g</v>
      </c>
      <c r="AB881" s="35">
        <f t="shared" si="218"/>
        <v>1</v>
      </c>
      <c r="AC881" s="29">
        <f t="shared" si="219"/>
        <v>0</v>
      </c>
      <c r="AD881" s="29" t="str">
        <f t="shared" si="220"/>
        <v>g</v>
      </c>
      <c r="AF881" s="29"/>
      <c r="AG881" s="29"/>
    </row>
    <row r="882" spans="19:33" ht="33" customHeight="1" hidden="1">
      <c r="S882" s="27">
        <f t="shared" si="221"/>
        <v>868</v>
      </c>
      <c r="T882" s="29">
        <f t="shared" si="210"/>
        <v>48</v>
      </c>
      <c r="U882" s="35">
        <f t="shared" si="211"/>
        <v>113</v>
      </c>
      <c r="V882" s="35">
        <f t="shared" si="212"/>
        <v>113</v>
      </c>
      <c r="W882" s="29">
        <f ca="1" t="shared" si="213"/>
        <v>0.9325339187045244</v>
      </c>
      <c r="X882" s="35">
        <f t="shared" si="214"/>
        <v>936</v>
      </c>
      <c r="Y882" s="41" t="str">
        <f t="shared" si="215"/>
        <v>M</v>
      </c>
      <c r="Z882" s="29">
        <f t="shared" si="216"/>
        <v>868</v>
      </c>
      <c r="AA882" s="29">
        <f t="shared" si="217"/>
        <v>2</v>
      </c>
      <c r="AB882" s="35">
        <f t="shared" si="218"/>
        <v>1</v>
      </c>
      <c r="AC882" s="29">
        <f t="shared" si="219"/>
        <v>0</v>
      </c>
      <c r="AD882" s="29">
        <f t="shared" si="220"/>
        <v>2</v>
      </c>
      <c r="AF882" s="29"/>
      <c r="AG882" s="29"/>
    </row>
    <row r="883" spans="19:33" ht="33" customHeight="1" hidden="1">
      <c r="S883" s="27">
        <f t="shared" si="221"/>
        <v>869</v>
      </c>
      <c r="T883" s="29">
        <f t="shared" si="210"/>
        <v>49</v>
      </c>
      <c r="U883" s="35">
        <f t="shared" si="211"/>
        <v>114</v>
      </c>
      <c r="V883" s="35">
        <f t="shared" si="212"/>
        <v>114</v>
      </c>
      <c r="W883" s="29">
        <f ca="1" t="shared" si="213"/>
        <v>0.4458558248426894</v>
      </c>
      <c r="X883" s="35">
        <f t="shared" si="214"/>
        <v>441</v>
      </c>
      <c r="Y883" s="41" t="str">
        <f t="shared" si="215"/>
        <v>N</v>
      </c>
      <c r="Z883" s="29">
        <f t="shared" si="216"/>
        <v>869</v>
      </c>
      <c r="AA883" s="29" t="str">
        <f t="shared" si="217"/>
        <v>U</v>
      </c>
      <c r="AB883" s="35">
        <f t="shared" si="218"/>
        <v>1</v>
      </c>
      <c r="AC883" s="29">
        <f t="shared" si="219"/>
        <v>0</v>
      </c>
      <c r="AD883" s="29" t="str">
        <f t="shared" si="220"/>
        <v>U</v>
      </c>
      <c r="AF883" s="29"/>
      <c r="AG883" s="29"/>
    </row>
    <row r="884" spans="19:33" ht="33" customHeight="1" hidden="1">
      <c r="S884" s="27">
        <f t="shared" si="221"/>
        <v>870</v>
      </c>
      <c r="T884" s="29">
        <f t="shared" si="210"/>
        <v>50</v>
      </c>
      <c r="U884" s="35">
        <f t="shared" si="211"/>
        <v>115</v>
      </c>
      <c r="V884" s="35">
        <f t="shared" si="212"/>
        <v>115</v>
      </c>
      <c r="W884" s="29">
        <f ca="1" t="shared" si="213"/>
        <v>0.7469302284903766</v>
      </c>
      <c r="X884" s="35">
        <f t="shared" si="214"/>
        <v>770</v>
      </c>
      <c r="Y884" s="41" t="str">
        <f t="shared" si="215"/>
        <v>O</v>
      </c>
      <c r="Z884" s="29">
        <f t="shared" si="216"/>
        <v>870</v>
      </c>
      <c r="AA884" s="29" t="str">
        <f t="shared" si="217"/>
        <v>=</v>
      </c>
      <c r="AB884" s="35">
        <f t="shared" si="218"/>
        <v>1</v>
      </c>
      <c r="AC884" s="29">
        <f t="shared" si="219"/>
        <v>0</v>
      </c>
      <c r="AD884" s="29" t="str">
        <f t="shared" si="220"/>
        <v>=</v>
      </c>
      <c r="AF884" s="41" t="str">
        <f>CONCATENATE(AD875,AD876,AD877,AD878,AD879,AD880,AD881,AD882,AD883,AD884)</f>
        <v>J9REpHg2U=</v>
      </c>
      <c r="AG884" s="29"/>
    </row>
    <row r="885" spans="19:33" ht="33" customHeight="1" hidden="1">
      <c r="S885" s="27">
        <f t="shared" si="221"/>
        <v>871</v>
      </c>
      <c r="T885" s="29">
        <f t="shared" si="210"/>
        <v>51</v>
      </c>
      <c r="U885" s="35">
        <f t="shared" si="211"/>
        <v>116</v>
      </c>
      <c r="V885" s="35">
        <f t="shared" si="212"/>
        <v>116</v>
      </c>
      <c r="W885" s="29">
        <f ca="1" t="shared" si="213"/>
        <v>0.24870448921661037</v>
      </c>
      <c r="X885" s="35">
        <f t="shared" si="214"/>
        <v>255</v>
      </c>
      <c r="Y885" s="41" t="str">
        <f t="shared" si="215"/>
        <v>P</v>
      </c>
      <c r="Z885" s="29">
        <f t="shared" si="216"/>
        <v>871</v>
      </c>
      <c r="AA885" s="29" t="str">
        <f t="shared" si="217"/>
        <v>*</v>
      </c>
      <c r="AB885" s="35">
        <f t="shared" si="218"/>
        <v>1</v>
      </c>
      <c r="AC885" s="29">
        <f t="shared" si="219"/>
        <v>0</v>
      </c>
      <c r="AD885" s="29" t="str">
        <f t="shared" si="220"/>
        <v>*</v>
      </c>
      <c r="AF885" s="29"/>
      <c r="AG885" s="29"/>
    </row>
    <row r="886" spans="19:33" ht="33" customHeight="1" hidden="1">
      <c r="S886" s="27">
        <f t="shared" si="221"/>
        <v>872</v>
      </c>
      <c r="T886" s="29">
        <f t="shared" si="210"/>
        <v>52</v>
      </c>
      <c r="U886" s="35">
        <f t="shared" si="211"/>
        <v>117</v>
      </c>
      <c r="V886" s="35">
        <f t="shared" si="212"/>
        <v>117</v>
      </c>
      <c r="W886" s="29">
        <f ca="1" t="shared" si="213"/>
        <v>0.5071580830519644</v>
      </c>
      <c r="X886" s="35">
        <f t="shared" si="214"/>
        <v>505</v>
      </c>
      <c r="Y886" s="41" t="str">
        <f t="shared" si="215"/>
        <v>Q</v>
      </c>
      <c r="Z886" s="29">
        <f t="shared" si="216"/>
        <v>872</v>
      </c>
      <c r="AA886" s="29" t="str">
        <f t="shared" si="217"/>
        <v>)</v>
      </c>
      <c r="AB886" s="35">
        <f t="shared" si="218"/>
        <v>1</v>
      </c>
      <c r="AC886" s="29">
        <f t="shared" si="219"/>
        <v>0</v>
      </c>
      <c r="AD886" s="29" t="str">
        <f t="shared" si="220"/>
        <v>)</v>
      </c>
      <c r="AF886" s="29"/>
      <c r="AG886" s="29"/>
    </row>
    <row r="887" spans="19:33" ht="33" customHeight="1" hidden="1">
      <c r="S887" s="27">
        <f t="shared" si="221"/>
        <v>873</v>
      </c>
      <c r="T887" s="29">
        <f t="shared" si="210"/>
        <v>53</v>
      </c>
      <c r="U887" s="35">
        <f t="shared" si="211"/>
        <v>118</v>
      </c>
      <c r="V887" s="35">
        <f t="shared" si="212"/>
        <v>118</v>
      </c>
      <c r="W887" s="29">
        <f ca="1" t="shared" si="213"/>
        <v>0.9454505488290865</v>
      </c>
      <c r="X887" s="35">
        <f t="shared" si="214"/>
        <v>950</v>
      </c>
      <c r="Y887" s="41" t="str">
        <f t="shared" si="215"/>
        <v>R</v>
      </c>
      <c r="Z887" s="29">
        <f t="shared" si="216"/>
        <v>873</v>
      </c>
      <c r="AA887" s="29" t="str">
        <f t="shared" si="217"/>
        <v>p</v>
      </c>
      <c r="AB887" s="35">
        <f t="shared" si="218"/>
        <v>1</v>
      </c>
      <c r="AC887" s="29">
        <f t="shared" si="219"/>
        <v>0</v>
      </c>
      <c r="AD887" s="29" t="str">
        <f t="shared" si="220"/>
        <v>p</v>
      </c>
      <c r="AF887" s="29"/>
      <c r="AG887" s="29"/>
    </row>
    <row r="888" spans="19:33" ht="33" customHeight="1" hidden="1">
      <c r="S888" s="27">
        <f t="shared" si="221"/>
        <v>874</v>
      </c>
      <c r="T888" s="29">
        <f t="shared" si="210"/>
        <v>54</v>
      </c>
      <c r="U888" s="35">
        <f t="shared" si="211"/>
        <v>119</v>
      </c>
      <c r="V888" s="35">
        <f t="shared" si="212"/>
        <v>119</v>
      </c>
      <c r="W888" s="29">
        <f ca="1" t="shared" si="213"/>
        <v>0.4337434424204043</v>
      </c>
      <c r="X888" s="35">
        <f t="shared" si="214"/>
        <v>433</v>
      </c>
      <c r="Y888" s="41" t="str">
        <f t="shared" si="215"/>
        <v>S</v>
      </c>
      <c r="Z888" s="29">
        <f t="shared" si="216"/>
        <v>874</v>
      </c>
      <c r="AA888" s="29" t="str">
        <f t="shared" si="217"/>
        <v>Q</v>
      </c>
      <c r="AB888" s="35">
        <f t="shared" si="218"/>
        <v>1</v>
      </c>
      <c r="AC888" s="29">
        <f t="shared" si="219"/>
        <v>0</v>
      </c>
      <c r="AD888" s="29" t="str">
        <f t="shared" si="220"/>
        <v>Q</v>
      </c>
      <c r="AF888" s="29"/>
      <c r="AG888" s="29"/>
    </row>
    <row r="889" spans="19:33" ht="33" customHeight="1" hidden="1">
      <c r="S889" s="27">
        <f t="shared" si="221"/>
        <v>875</v>
      </c>
      <c r="T889" s="29">
        <f t="shared" si="210"/>
        <v>55</v>
      </c>
      <c r="U889" s="35">
        <f t="shared" si="211"/>
        <v>120</v>
      </c>
      <c r="V889" s="35">
        <f t="shared" si="212"/>
        <v>120</v>
      </c>
      <c r="W889" s="29">
        <f ca="1" t="shared" si="213"/>
        <v>0.14578466182447813</v>
      </c>
      <c r="X889" s="35">
        <f t="shared" si="214"/>
        <v>152</v>
      </c>
      <c r="Y889" s="41" t="str">
        <f t="shared" si="215"/>
        <v>T</v>
      </c>
      <c r="Z889" s="29">
        <f t="shared" si="216"/>
        <v>875</v>
      </c>
      <c r="AA889" s="29" t="str">
        <f t="shared" si="217"/>
        <v>u</v>
      </c>
      <c r="AB889" s="35">
        <f t="shared" si="218"/>
        <v>1</v>
      </c>
      <c r="AC889" s="29">
        <f t="shared" si="219"/>
        <v>0</v>
      </c>
      <c r="AD889" s="29" t="str">
        <f t="shared" si="220"/>
        <v>u</v>
      </c>
      <c r="AF889" s="29"/>
      <c r="AG889" s="29"/>
    </row>
    <row r="890" spans="19:33" ht="33" customHeight="1" hidden="1">
      <c r="S890" s="27">
        <f t="shared" si="221"/>
        <v>876</v>
      </c>
      <c r="T890" s="29">
        <f t="shared" si="210"/>
        <v>56</v>
      </c>
      <c r="U890" s="35">
        <f t="shared" si="211"/>
        <v>121</v>
      </c>
      <c r="V890" s="35">
        <f t="shared" si="212"/>
        <v>121</v>
      </c>
      <c r="W890" s="29">
        <f ca="1" t="shared" si="213"/>
        <v>0.8056155443573384</v>
      </c>
      <c r="X890" s="35">
        <f t="shared" si="214"/>
        <v>814</v>
      </c>
      <c r="Y890" s="41" t="str">
        <f t="shared" si="215"/>
        <v>U</v>
      </c>
      <c r="Z890" s="29">
        <f t="shared" si="216"/>
        <v>876</v>
      </c>
      <c r="AA890" s="29" t="str">
        <f t="shared" si="217"/>
        <v>f</v>
      </c>
      <c r="AB890" s="35">
        <f t="shared" si="218"/>
        <v>1</v>
      </c>
      <c r="AC890" s="29">
        <f t="shared" si="219"/>
        <v>0</v>
      </c>
      <c r="AD890" s="29" t="str">
        <f t="shared" si="220"/>
        <v>f</v>
      </c>
      <c r="AF890" s="29"/>
      <c r="AG890" s="29"/>
    </row>
    <row r="891" spans="19:33" ht="33" customHeight="1" hidden="1">
      <c r="S891" s="27">
        <f t="shared" si="221"/>
        <v>877</v>
      </c>
      <c r="T891" s="29">
        <f t="shared" si="210"/>
        <v>57</v>
      </c>
      <c r="U891" s="35">
        <f t="shared" si="211"/>
        <v>122</v>
      </c>
      <c r="V891" s="35">
        <f t="shared" si="212"/>
        <v>122</v>
      </c>
      <c r="W891" s="29">
        <f ca="1" t="shared" si="213"/>
        <v>0.6717596309150493</v>
      </c>
      <c r="X891" s="35">
        <f t="shared" si="214"/>
        <v>692</v>
      </c>
      <c r="Y891" s="41" t="str">
        <f t="shared" si="215"/>
        <v>V</v>
      </c>
      <c r="Z891" s="29">
        <f t="shared" si="216"/>
        <v>877</v>
      </c>
      <c r="AA891" s="29" t="str">
        <f t="shared" si="217"/>
        <v>D</v>
      </c>
      <c r="AB891" s="35">
        <f t="shared" si="218"/>
        <v>1</v>
      </c>
      <c r="AC891" s="29">
        <f t="shared" si="219"/>
        <v>0</v>
      </c>
      <c r="AD891" s="29" t="str">
        <f t="shared" si="220"/>
        <v>D</v>
      </c>
      <c r="AF891" s="29"/>
      <c r="AG891" s="29"/>
    </row>
    <row r="892" spans="19:33" ht="33" customHeight="1" hidden="1">
      <c r="S892" s="27">
        <f t="shared" si="221"/>
        <v>878</v>
      </c>
      <c r="T892" s="29">
        <f t="shared" si="210"/>
        <v>58</v>
      </c>
      <c r="U892" s="35">
        <f t="shared" si="211"/>
        <v>123</v>
      </c>
      <c r="V892" s="35">
        <f t="shared" si="212"/>
        <v>123</v>
      </c>
      <c r="W892" s="29">
        <f ca="1" t="shared" si="213"/>
        <v>0.4156786695933946</v>
      </c>
      <c r="X892" s="35">
        <f t="shared" si="214"/>
        <v>421</v>
      </c>
      <c r="Y892" s="41" t="str">
        <f t="shared" si="215"/>
        <v>W</v>
      </c>
      <c r="Z892" s="29">
        <f t="shared" si="216"/>
        <v>878</v>
      </c>
      <c r="AA892" s="29">
        <f t="shared" si="217"/>
        <v>9</v>
      </c>
      <c r="AB892" s="35">
        <f t="shared" si="218"/>
        <v>1</v>
      </c>
      <c r="AC892" s="29">
        <f t="shared" si="219"/>
        <v>0</v>
      </c>
      <c r="AD892" s="29">
        <f t="shared" si="220"/>
        <v>9</v>
      </c>
      <c r="AF892" s="29"/>
      <c r="AG892" s="29"/>
    </row>
    <row r="893" spans="19:33" ht="33" customHeight="1" hidden="1">
      <c r="S893" s="27">
        <f t="shared" si="221"/>
        <v>879</v>
      </c>
      <c r="T893" s="29">
        <f t="shared" si="210"/>
        <v>59</v>
      </c>
      <c r="U893" s="35">
        <f t="shared" si="211"/>
        <v>124</v>
      </c>
      <c r="V893" s="35">
        <f t="shared" si="212"/>
        <v>124</v>
      </c>
      <c r="W893" s="29">
        <f ca="1" t="shared" si="213"/>
        <v>0.7868109895377677</v>
      </c>
      <c r="X893" s="35">
        <f t="shared" si="214"/>
        <v>799</v>
      </c>
      <c r="Y893" s="41" t="str">
        <f t="shared" si="215"/>
        <v>X</v>
      </c>
      <c r="Z893" s="29">
        <f t="shared" si="216"/>
        <v>879</v>
      </c>
      <c r="AA893" s="29" t="str">
        <f t="shared" si="217"/>
        <v>n</v>
      </c>
      <c r="AB893" s="35">
        <f t="shared" si="218"/>
        <v>1</v>
      </c>
      <c r="AC893" s="29">
        <f t="shared" si="219"/>
        <v>0</v>
      </c>
      <c r="AD893" s="29" t="str">
        <f t="shared" si="220"/>
        <v>n</v>
      </c>
      <c r="AF893" s="29"/>
      <c r="AG893" s="29"/>
    </row>
    <row r="894" spans="19:33" ht="33" customHeight="1" hidden="1">
      <c r="S894" s="27">
        <f t="shared" si="221"/>
        <v>880</v>
      </c>
      <c r="T894" s="29">
        <f t="shared" si="210"/>
        <v>60</v>
      </c>
      <c r="U894" s="35">
        <f t="shared" si="211"/>
        <v>125</v>
      </c>
      <c r="V894" s="35">
        <f t="shared" si="212"/>
        <v>125</v>
      </c>
      <c r="W894" s="29">
        <f ca="1" t="shared" si="213"/>
        <v>0.43659432245261853</v>
      </c>
      <c r="X894" s="35">
        <f t="shared" si="214"/>
        <v>436</v>
      </c>
      <c r="Y894" s="41" t="str">
        <f t="shared" si="215"/>
        <v>Y</v>
      </c>
      <c r="Z894" s="29">
        <f t="shared" si="216"/>
        <v>880</v>
      </c>
      <c r="AA894" s="29" t="str">
        <f t="shared" si="217"/>
        <v>g</v>
      </c>
      <c r="AB894" s="35">
        <f t="shared" si="218"/>
        <v>1</v>
      </c>
      <c r="AC894" s="29">
        <f t="shared" si="219"/>
        <v>0</v>
      </c>
      <c r="AD894" s="29" t="str">
        <f t="shared" si="220"/>
        <v>g</v>
      </c>
      <c r="AF894" s="41" t="str">
        <f>CONCATENATE(AD885,AD886,AD887,AD888,AD889,AD890,AD891,AD892,AD893,AD894)</f>
        <v>*)pQufD9ng</v>
      </c>
      <c r="AG894" s="29"/>
    </row>
    <row r="895" spans="19:33" ht="33" customHeight="1" hidden="1">
      <c r="S895" s="27">
        <f t="shared" si="221"/>
        <v>881</v>
      </c>
      <c r="T895" s="29">
        <f t="shared" si="210"/>
        <v>61</v>
      </c>
      <c r="U895" s="35">
        <f t="shared" si="211"/>
        <v>126</v>
      </c>
      <c r="V895" s="35">
        <f t="shared" si="212"/>
        <v>126</v>
      </c>
      <c r="W895" s="29">
        <f ca="1" t="shared" si="213"/>
        <v>0.8165145430172248</v>
      </c>
      <c r="X895" s="35">
        <f t="shared" si="214"/>
        <v>823</v>
      </c>
      <c r="Y895" s="41" t="str">
        <f t="shared" si="215"/>
        <v>Z</v>
      </c>
      <c r="Z895" s="29">
        <f t="shared" si="216"/>
        <v>881</v>
      </c>
      <c r="AA895" s="29" t="str">
        <f t="shared" si="217"/>
        <v>d</v>
      </c>
      <c r="AB895" s="35">
        <f t="shared" si="218"/>
        <v>1</v>
      </c>
      <c r="AC895" s="29">
        <f t="shared" si="219"/>
        <v>0</v>
      </c>
      <c r="AD895" s="29" t="str">
        <f t="shared" si="220"/>
        <v>d</v>
      </c>
      <c r="AF895" s="29"/>
      <c r="AG895" s="29"/>
    </row>
    <row r="896" spans="19:33" ht="33" customHeight="1" hidden="1">
      <c r="S896" s="27">
        <f t="shared" si="221"/>
        <v>882</v>
      </c>
      <c r="T896" s="29">
        <f t="shared" si="210"/>
        <v>62</v>
      </c>
      <c r="U896" s="35">
        <f t="shared" si="211"/>
        <v>151</v>
      </c>
      <c r="V896" s="35">
        <f t="shared" si="212"/>
        <v>151</v>
      </c>
      <c r="W896" s="29">
        <f ca="1" t="shared" si="213"/>
        <v>0.00627600749577184</v>
      </c>
      <c r="X896" s="35">
        <f t="shared" si="214"/>
        <v>8</v>
      </c>
      <c r="Y896" s="41" t="str">
        <f t="shared" si="215"/>
        <v>!</v>
      </c>
      <c r="Z896" s="29">
        <f t="shared" si="216"/>
        <v>882</v>
      </c>
      <c r="AA896" s="29" t="str">
        <f t="shared" si="217"/>
        <v>P</v>
      </c>
      <c r="AB896" s="35">
        <f t="shared" si="218"/>
        <v>1</v>
      </c>
      <c r="AC896" s="29">
        <f t="shared" si="219"/>
        <v>0</v>
      </c>
      <c r="AD896" s="29" t="str">
        <f t="shared" si="220"/>
        <v>P</v>
      </c>
      <c r="AF896" s="29"/>
      <c r="AG896" s="29"/>
    </row>
    <row r="897" spans="19:33" ht="33" customHeight="1" hidden="1">
      <c r="S897" s="27">
        <f t="shared" si="221"/>
        <v>883</v>
      </c>
      <c r="T897" s="29">
        <f t="shared" si="210"/>
        <v>63</v>
      </c>
      <c r="U897" s="35">
        <f t="shared" si="211"/>
        <v>152</v>
      </c>
      <c r="V897" s="35">
        <f t="shared" si="212"/>
        <v>152</v>
      </c>
      <c r="W897" s="29">
        <f ca="1" t="shared" si="213"/>
        <v>0.5084588614299848</v>
      </c>
      <c r="X897" s="35">
        <f t="shared" si="214"/>
        <v>507</v>
      </c>
      <c r="Y897" s="41" t="str">
        <f t="shared" si="215"/>
        <v>?</v>
      </c>
      <c r="Z897" s="29">
        <f t="shared" si="216"/>
        <v>883</v>
      </c>
      <c r="AA897" s="29" t="str">
        <f t="shared" si="217"/>
        <v>R</v>
      </c>
      <c r="AB897" s="35">
        <f t="shared" si="218"/>
        <v>1</v>
      </c>
      <c r="AC897" s="29">
        <f t="shared" si="219"/>
        <v>0</v>
      </c>
      <c r="AD897" s="29" t="str">
        <f t="shared" si="220"/>
        <v>R</v>
      </c>
      <c r="AF897" s="29"/>
      <c r="AG897" s="29"/>
    </row>
    <row r="898" spans="19:33" ht="33" customHeight="1" hidden="1">
      <c r="S898" s="27">
        <f t="shared" si="221"/>
        <v>884</v>
      </c>
      <c r="T898" s="29">
        <f t="shared" si="210"/>
        <v>64</v>
      </c>
      <c r="U898" s="35">
        <f t="shared" si="211"/>
        <v>153</v>
      </c>
      <c r="V898" s="35">
        <f t="shared" si="212"/>
        <v>153</v>
      </c>
      <c r="W898" s="29">
        <f ca="1" t="shared" si="213"/>
        <v>0.8501960215363022</v>
      </c>
      <c r="X898" s="35">
        <f t="shared" si="214"/>
        <v>857</v>
      </c>
      <c r="Y898" s="41" t="str">
        <f t="shared" si="215"/>
        <v>,</v>
      </c>
      <c r="Z898" s="29">
        <f t="shared" si="216"/>
        <v>884</v>
      </c>
      <c r="AA898" s="29" t="str">
        <f t="shared" si="217"/>
        <v>&gt;</v>
      </c>
      <c r="AB898" s="35">
        <f t="shared" si="218"/>
        <v>1</v>
      </c>
      <c r="AC898" s="29">
        <f t="shared" si="219"/>
        <v>0</v>
      </c>
      <c r="AD898" s="29" t="str">
        <f t="shared" si="220"/>
        <v>&gt;</v>
      </c>
      <c r="AF898" s="29"/>
      <c r="AG898" s="29"/>
    </row>
    <row r="899" spans="19:33" ht="33" customHeight="1" hidden="1">
      <c r="S899" s="27">
        <f t="shared" si="221"/>
        <v>885</v>
      </c>
      <c r="T899" s="29">
        <f t="shared" si="210"/>
        <v>65</v>
      </c>
      <c r="U899" s="35">
        <f t="shared" si="211"/>
        <v>154</v>
      </c>
      <c r="V899" s="35">
        <f t="shared" si="212"/>
        <v>154</v>
      </c>
      <c r="W899" s="29">
        <f ca="1" t="shared" si="213"/>
        <v>0.7047315357714673</v>
      </c>
      <c r="X899" s="35">
        <f t="shared" si="214"/>
        <v>730</v>
      </c>
      <c r="Y899" s="41" t="str">
        <f t="shared" si="215"/>
        <v>.</v>
      </c>
      <c r="Z899" s="29">
        <f t="shared" si="216"/>
        <v>885</v>
      </c>
      <c r="AA899" s="29" t="str">
        <f t="shared" si="217"/>
        <v>%</v>
      </c>
      <c r="AB899" s="35">
        <f t="shared" si="218"/>
        <v>1</v>
      </c>
      <c r="AC899" s="29">
        <f t="shared" si="219"/>
        <v>0</v>
      </c>
      <c r="AD899" s="29" t="str">
        <f t="shared" si="220"/>
        <v>%</v>
      </c>
      <c r="AF899" s="29"/>
      <c r="AG899" s="29"/>
    </row>
    <row r="900" spans="19:33" ht="33" customHeight="1" hidden="1">
      <c r="S900" s="27">
        <f t="shared" si="221"/>
        <v>886</v>
      </c>
      <c r="T900" s="29">
        <f t="shared" si="210"/>
        <v>66</v>
      </c>
      <c r="U900" s="35">
        <f t="shared" si="211"/>
        <v>155</v>
      </c>
      <c r="V900" s="35">
        <f t="shared" si="212"/>
        <v>155</v>
      </c>
      <c r="W900" s="29">
        <f ca="1" t="shared" si="213"/>
        <v>0.08727241487588044</v>
      </c>
      <c r="X900" s="35">
        <f t="shared" si="214"/>
        <v>88</v>
      </c>
      <c r="Y900" s="41" t="str">
        <f t="shared" si="215"/>
        <v>(</v>
      </c>
      <c r="Z900" s="29">
        <f t="shared" si="216"/>
        <v>886</v>
      </c>
      <c r="AA900" s="29" t="str">
        <f t="shared" si="217"/>
        <v>?</v>
      </c>
      <c r="AB900" s="35">
        <f t="shared" si="218"/>
        <v>1</v>
      </c>
      <c r="AC900" s="29">
        <f t="shared" si="219"/>
        <v>0</v>
      </c>
      <c r="AD900" s="29" t="str">
        <f t="shared" si="220"/>
        <v>?</v>
      </c>
      <c r="AF900" s="29"/>
      <c r="AG900" s="29"/>
    </row>
    <row r="901" spans="19:33" ht="33" customHeight="1" hidden="1">
      <c r="S901" s="27">
        <f t="shared" si="221"/>
        <v>887</v>
      </c>
      <c r="T901" s="29">
        <f t="shared" si="210"/>
        <v>67</v>
      </c>
      <c r="U901" s="35">
        <f t="shared" si="211"/>
        <v>156</v>
      </c>
      <c r="V901" s="35">
        <f t="shared" si="212"/>
        <v>156</v>
      </c>
      <c r="W901" s="29">
        <f ca="1" t="shared" si="213"/>
        <v>0.5112090325900362</v>
      </c>
      <c r="X901" s="35">
        <f t="shared" si="214"/>
        <v>511</v>
      </c>
      <c r="Y901" s="41" t="str">
        <f t="shared" si="215"/>
        <v>)</v>
      </c>
      <c r="Z901" s="29">
        <f t="shared" si="216"/>
        <v>887</v>
      </c>
      <c r="AA901" s="29">
        <f t="shared" si="217"/>
        <v>3</v>
      </c>
      <c r="AB901" s="35">
        <f t="shared" si="218"/>
        <v>1</v>
      </c>
      <c r="AC901" s="29">
        <f t="shared" si="219"/>
        <v>0</v>
      </c>
      <c r="AD901" s="29">
        <f t="shared" si="220"/>
        <v>3</v>
      </c>
      <c r="AF901" s="29"/>
      <c r="AG901" s="29"/>
    </row>
    <row r="902" spans="19:33" ht="33" customHeight="1" hidden="1">
      <c r="S902" s="27">
        <f t="shared" si="221"/>
        <v>888</v>
      </c>
      <c r="T902" s="29">
        <f t="shared" si="210"/>
        <v>68</v>
      </c>
      <c r="U902" s="35">
        <f t="shared" si="211"/>
        <v>157</v>
      </c>
      <c r="V902" s="35">
        <f t="shared" si="212"/>
        <v>157</v>
      </c>
      <c r="W902" s="29">
        <f ca="1" t="shared" si="213"/>
        <v>0.8914072197696108</v>
      </c>
      <c r="X902" s="35">
        <f t="shared" si="214"/>
        <v>899</v>
      </c>
      <c r="Y902" s="41" t="str">
        <f t="shared" si="215"/>
        <v>[</v>
      </c>
      <c r="Z902" s="29">
        <f t="shared" si="216"/>
        <v>888</v>
      </c>
      <c r="AA902" s="29" t="str">
        <f t="shared" si="217"/>
        <v>I</v>
      </c>
      <c r="AB902" s="35">
        <f t="shared" si="218"/>
        <v>1</v>
      </c>
      <c r="AC902" s="29">
        <f t="shared" si="219"/>
        <v>0</v>
      </c>
      <c r="AD902" s="29" t="str">
        <f t="shared" si="220"/>
        <v>I</v>
      </c>
      <c r="AF902" s="29"/>
      <c r="AG902" s="29"/>
    </row>
    <row r="903" spans="19:33" ht="33" customHeight="1" hidden="1">
      <c r="S903" s="27">
        <f t="shared" si="221"/>
        <v>889</v>
      </c>
      <c r="T903" s="29">
        <f t="shared" si="210"/>
        <v>69</v>
      </c>
      <c r="U903" s="35">
        <f t="shared" si="211"/>
        <v>158</v>
      </c>
      <c r="V903" s="35">
        <f t="shared" si="212"/>
        <v>158</v>
      </c>
      <c r="W903" s="29">
        <f ca="1" t="shared" si="213"/>
        <v>0.19800685584755673</v>
      </c>
      <c r="X903" s="35">
        <f t="shared" si="214"/>
        <v>199</v>
      </c>
      <c r="Y903" s="41" t="str">
        <f t="shared" si="215"/>
        <v>]</v>
      </c>
      <c r="Z903" s="29">
        <f t="shared" si="216"/>
        <v>889</v>
      </c>
      <c r="AA903" s="29" t="str">
        <f t="shared" si="217"/>
        <v>.</v>
      </c>
      <c r="AB903" s="35">
        <f t="shared" si="218"/>
        <v>1</v>
      </c>
      <c r="AC903" s="29">
        <f t="shared" si="219"/>
        <v>0</v>
      </c>
      <c r="AD903" s="29" t="str">
        <f t="shared" si="220"/>
        <v>.</v>
      </c>
      <c r="AF903" s="29"/>
      <c r="AG903" s="29"/>
    </row>
    <row r="904" spans="19:33" ht="33" customHeight="1" hidden="1">
      <c r="S904" s="27">
        <f t="shared" si="221"/>
        <v>890</v>
      </c>
      <c r="T904" s="29">
        <f t="shared" si="210"/>
        <v>70</v>
      </c>
      <c r="U904" s="35">
        <f t="shared" si="211"/>
        <v>159</v>
      </c>
      <c r="V904" s="35">
        <f t="shared" si="212"/>
        <v>159</v>
      </c>
      <c r="W904" s="29">
        <f ca="1" t="shared" si="213"/>
        <v>0.7434818532785039</v>
      </c>
      <c r="X904" s="35">
        <f t="shared" si="214"/>
        <v>764</v>
      </c>
      <c r="Y904" s="41" t="str">
        <f t="shared" si="215"/>
        <v>{</v>
      </c>
      <c r="Z904" s="29">
        <f t="shared" si="216"/>
        <v>890</v>
      </c>
      <c r="AA904" s="29" t="str">
        <f t="shared" si="217"/>
        <v>k</v>
      </c>
      <c r="AB904" s="35">
        <f t="shared" si="218"/>
        <v>1</v>
      </c>
      <c r="AC904" s="29">
        <f t="shared" si="219"/>
        <v>0</v>
      </c>
      <c r="AD904" s="29" t="str">
        <f t="shared" si="220"/>
        <v>k</v>
      </c>
      <c r="AF904" s="41" t="str">
        <f>CONCATENATE(AD895,AD896,AD897,AD898,AD899,AD900,AD901,AD902,AD903,AD904)</f>
        <v>dPR&gt;%?3I.k</v>
      </c>
      <c r="AG904" s="29"/>
    </row>
    <row r="905" spans="19:33" ht="33" customHeight="1" hidden="1">
      <c r="S905" s="27">
        <f t="shared" si="221"/>
        <v>891</v>
      </c>
      <c r="T905" s="29">
        <f t="shared" si="210"/>
        <v>71</v>
      </c>
      <c r="U905" s="35">
        <f t="shared" si="211"/>
        <v>160</v>
      </c>
      <c r="V905" s="35">
        <f t="shared" si="212"/>
        <v>160</v>
      </c>
      <c r="W905" s="29">
        <f ca="1" t="shared" si="213"/>
        <v>0.26239166955693116</v>
      </c>
      <c r="X905" s="35">
        <f t="shared" si="214"/>
        <v>266</v>
      </c>
      <c r="Y905" s="41" t="str">
        <f t="shared" si="215"/>
        <v>}</v>
      </c>
      <c r="Z905" s="29">
        <f t="shared" si="216"/>
        <v>891</v>
      </c>
      <c r="AA905" s="29" t="str">
        <f t="shared" si="217"/>
        <v>j</v>
      </c>
      <c r="AB905" s="35">
        <f t="shared" si="218"/>
        <v>1</v>
      </c>
      <c r="AC905" s="29">
        <f t="shared" si="219"/>
        <v>0</v>
      </c>
      <c r="AD905" s="29" t="str">
        <f t="shared" si="220"/>
        <v>j</v>
      </c>
      <c r="AF905" s="29"/>
      <c r="AG905" s="29"/>
    </row>
    <row r="906" spans="19:33" ht="33" customHeight="1" hidden="1">
      <c r="S906" s="27">
        <f t="shared" si="221"/>
        <v>892</v>
      </c>
      <c r="T906" s="29">
        <f t="shared" si="210"/>
        <v>72</v>
      </c>
      <c r="U906" s="35">
        <f t="shared" si="211"/>
        <v>161</v>
      </c>
      <c r="V906" s="35">
        <f t="shared" si="212"/>
        <v>161</v>
      </c>
      <c r="W906" s="29">
        <f ca="1" t="shared" si="213"/>
        <v>0.009135716437938868</v>
      </c>
      <c r="X906" s="35">
        <f t="shared" si="214"/>
        <v>13</v>
      </c>
      <c r="Y906" s="41" t="str">
        <f t="shared" si="215"/>
        <v>&lt;</v>
      </c>
      <c r="Z906" s="29">
        <f t="shared" si="216"/>
        <v>892</v>
      </c>
      <c r="AA906" s="29" t="str">
        <f t="shared" si="217"/>
        <v>V</v>
      </c>
      <c r="AB906" s="35">
        <f t="shared" si="218"/>
        <v>1</v>
      </c>
      <c r="AC906" s="29">
        <f t="shared" si="219"/>
        <v>0</v>
      </c>
      <c r="AD906" s="29" t="str">
        <f t="shared" si="220"/>
        <v>V</v>
      </c>
      <c r="AF906" s="29"/>
      <c r="AG906" s="29"/>
    </row>
    <row r="907" spans="19:33" ht="33" customHeight="1" hidden="1">
      <c r="S907" s="27">
        <f t="shared" si="221"/>
        <v>893</v>
      </c>
      <c r="T907" s="29">
        <f t="shared" si="210"/>
        <v>73</v>
      </c>
      <c r="U907" s="35">
        <f t="shared" si="211"/>
        <v>162</v>
      </c>
      <c r="V907" s="35">
        <f t="shared" si="212"/>
        <v>162</v>
      </c>
      <c r="W907" s="29">
        <f ca="1" t="shared" si="213"/>
        <v>0.3333842844157985</v>
      </c>
      <c r="X907" s="35">
        <f t="shared" si="214"/>
        <v>330</v>
      </c>
      <c r="Y907" s="41" t="str">
        <f t="shared" si="215"/>
        <v>&gt;</v>
      </c>
      <c r="Z907" s="29">
        <f t="shared" si="216"/>
        <v>893</v>
      </c>
      <c r="AA907" s="29" t="str">
        <f t="shared" si="217"/>
        <v>l</v>
      </c>
      <c r="AB907" s="35">
        <f t="shared" si="218"/>
        <v>1</v>
      </c>
      <c r="AC907" s="29">
        <f t="shared" si="219"/>
        <v>0</v>
      </c>
      <c r="AD907" s="29" t="str">
        <f t="shared" si="220"/>
        <v>l</v>
      </c>
      <c r="AF907" s="29"/>
      <c r="AG907" s="29"/>
    </row>
    <row r="908" spans="19:33" ht="33" customHeight="1" hidden="1">
      <c r="S908" s="27">
        <f t="shared" si="221"/>
        <v>894</v>
      </c>
      <c r="T908" s="29">
        <f t="shared" si="210"/>
        <v>74</v>
      </c>
      <c r="U908" s="35">
        <f t="shared" si="211"/>
        <v>163</v>
      </c>
      <c r="V908" s="35">
        <f t="shared" si="212"/>
        <v>163</v>
      </c>
      <c r="W908" s="29">
        <f ca="1" t="shared" si="213"/>
        <v>0.21614122318448892</v>
      </c>
      <c r="X908" s="35">
        <f t="shared" si="214"/>
        <v>218</v>
      </c>
      <c r="Y908" s="41" t="str">
        <f t="shared" si="215"/>
        <v>@</v>
      </c>
      <c r="Z908" s="29">
        <f t="shared" si="216"/>
        <v>894</v>
      </c>
      <c r="AA908" s="29">
        <f t="shared" si="217"/>
        <v>6</v>
      </c>
      <c r="AB908" s="35">
        <f t="shared" si="218"/>
        <v>1</v>
      </c>
      <c r="AC908" s="29">
        <f t="shared" si="219"/>
        <v>0</v>
      </c>
      <c r="AD908" s="29">
        <f t="shared" si="220"/>
        <v>6</v>
      </c>
      <c r="AF908" s="29"/>
      <c r="AG908" s="29"/>
    </row>
    <row r="909" spans="19:33" ht="33" customHeight="1" hidden="1">
      <c r="S909" s="27">
        <f t="shared" si="221"/>
        <v>895</v>
      </c>
      <c r="T909" s="29">
        <f t="shared" si="210"/>
        <v>75</v>
      </c>
      <c r="U909" s="35">
        <f t="shared" si="211"/>
        <v>164</v>
      </c>
      <c r="V909" s="35">
        <f t="shared" si="212"/>
        <v>164</v>
      </c>
      <c r="W909" s="29">
        <f ca="1" t="shared" si="213"/>
        <v>0.595647814757708</v>
      </c>
      <c r="X909" s="35">
        <f t="shared" si="214"/>
        <v>610</v>
      </c>
      <c r="Y909" s="41" t="str">
        <f t="shared" si="215"/>
        <v>#</v>
      </c>
      <c r="Z909" s="29">
        <f t="shared" si="216"/>
        <v>895</v>
      </c>
      <c r="AA909" s="29">
        <f t="shared" si="217"/>
        <v>1</v>
      </c>
      <c r="AB909" s="35">
        <f t="shared" si="218"/>
        <v>1</v>
      </c>
      <c r="AC909" s="29">
        <f t="shared" si="219"/>
        <v>0</v>
      </c>
      <c r="AD909" s="29">
        <f t="shared" si="220"/>
        <v>1</v>
      </c>
      <c r="AF909" s="29"/>
      <c r="AG909" s="29"/>
    </row>
    <row r="910" spans="19:33" ht="33" customHeight="1" hidden="1">
      <c r="S910" s="27">
        <f t="shared" si="221"/>
        <v>896</v>
      </c>
      <c r="T910" s="29">
        <f t="shared" si="210"/>
        <v>76</v>
      </c>
      <c r="U910" s="35">
        <f t="shared" si="211"/>
        <v>165</v>
      </c>
      <c r="V910" s="35">
        <f t="shared" si="212"/>
        <v>165</v>
      </c>
      <c r="W910" s="29">
        <f ca="1" t="shared" si="213"/>
        <v>0.9617761786137418</v>
      </c>
      <c r="X910" s="35">
        <f t="shared" si="214"/>
        <v>967</v>
      </c>
      <c r="Y910" s="41" t="str">
        <f t="shared" si="215"/>
        <v>$</v>
      </c>
      <c r="Z910" s="29">
        <f t="shared" si="216"/>
        <v>896</v>
      </c>
      <c r="AA910" s="29" t="str">
        <f t="shared" si="217"/>
        <v>}</v>
      </c>
      <c r="AB910" s="35">
        <f t="shared" si="218"/>
        <v>1</v>
      </c>
      <c r="AC910" s="29">
        <f t="shared" si="219"/>
        <v>0</v>
      </c>
      <c r="AD910" s="29" t="str">
        <f t="shared" si="220"/>
        <v>}</v>
      </c>
      <c r="AF910" s="29"/>
      <c r="AG910" s="29"/>
    </row>
    <row r="911" spans="19:33" ht="33" customHeight="1" hidden="1">
      <c r="S911" s="27">
        <f t="shared" si="221"/>
        <v>897</v>
      </c>
      <c r="T911" s="29">
        <f aca="true" t="shared" si="222" ref="T911:T974">IF(T910=$F$1,1,1+T910)</f>
        <v>77</v>
      </c>
      <c r="U911" s="35">
        <f aca="true" t="shared" si="223" ref="U911:U974">VLOOKUP(T911,$L$15:$P$1000,5,0)</f>
        <v>166</v>
      </c>
      <c r="V911" s="35">
        <f aca="true" t="shared" si="224" ref="V911:V974">IF(ISERROR(U911)=TRUE,999999999,U911)</f>
        <v>166</v>
      </c>
      <c r="W911" s="29">
        <f aca="true" ca="1" t="shared" si="225" ref="W911:W974">RAND()</f>
        <v>0.7246992471975716</v>
      </c>
      <c r="X911" s="35">
        <f aca="true" t="shared" si="226" ref="X911:X974">RANK(W911,$W$15:$W$2000,1)</f>
        <v>747</v>
      </c>
      <c r="Y911" s="41" t="str">
        <f aca="true" t="shared" si="227" ref="Y911:Y974">VLOOKUP(V911,$L$15:$N$2000,3,0)</f>
        <v>%</v>
      </c>
      <c r="Z911" s="29">
        <f aca="true" t="shared" si="228" ref="Z911:Z974">SMALL($X$15:$X$2000,S911)</f>
        <v>897</v>
      </c>
      <c r="AA911" s="29" t="str">
        <f aca="true" t="shared" si="229" ref="AA911:AA974">VLOOKUP(Z911,$X$15:$Y$2000,2,0)</f>
        <v>U</v>
      </c>
      <c r="AB911" s="35">
        <f aca="true" t="shared" si="230" ref="AB911:AB974">IF(AB910=$B$8+1,1,1+AB910)</f>
        <v>1</v>
      </c>
      <c r="AC911" s="29">
        <f aca="true" t="shared" si="231" ref="AC911:AC974">IF(AB911=$B$8+1,1,0)*$C$8</f>
        <v>0</v>
      </c>
      <c r="AD911" s="29" t="str">
        <f aca="true" t="shared" si="232" ref="AD911:AD974">IF(AC911=0,AA911,$B$7)</f>
        <v>U</v>
      </c>
      <c r="AF911" s="29"/>
      <c r="AG911" s="29"/>
    </row>
    <row r="912" spans="19:33" ht="33" customHeight="1" hidden="1">
      <c r="S912" s="27">
        <f aca="true" t="shared" si="233" ref="S912:S975">S911+1</f>
        <v>898</v>
      </c>
      <c r="T912" s="29">
        <f t="shared" si="222"/>
        <v>78</v>
      </c>
      <c r="U912" s="35">
        <f t="shared" si="223"/>
        <v>167</v>
      </c>
      <c r="V912" s="35">
        <f t="shared" si="224"/>
        <v>167</v>
      </c>
      <c r="W912" s="29">
        <f ca="1" t="shared" si="225"/>
        <v>0.12169994328380285</v>
      </c>
      <c r="X912" s="35">
        <f t="shared" si="226"/>
        <v>129</v>
      </c>
      <c r="Y912" s="41" t="str">
        <f t="shared" si="227"/>
        <v>&amp;</v>
      </c>
      <c r="Z912" s="29">
        <f t="shared" si="228"/>
        <v>898</v>
      </c>
      <c r="AA912" s="29">
        <f t="shared" si="229"/>
        <v>9</v>
      </c>
      <c r="AB912" s="35">
        <f t="shared" si="230"/>
        <v>1</v>
      </c>
      <c r="AC912" s="29">
        <f t="shared" si="231"/>
        <v>0</v>
      </c>
      <c r="AD912" s="29">
        <f t="shared" si="232"/>
        <v>9</v>
      </c>
      <c r="AF912" s="29"/>
      <c r="AG912" s="29"/>
    </row>
    <row r="913" spans="19:33" ht="33" customHeight="1" hidden="1">
      <c r="S913" s="27">
        <f t="shared" si="233"/>
        <v>899</v>
      </c>
      <c r="T913" s="29">
        <f t="shared" si="222"/>
        <v>79</v>
      </c>
      <c r="U913" s="35">
        <f t="shared" si="223"/>
        <v>168</v>
      </c>
      <c r="V913" s="35">
        <f t="shared" si="224"/>
        <v>168</v>
      </c>
      <c r="W913" s="29">
        <f ca="1" t="shared" si="225"/>
        <v>0.5941476568929238</v>
      </c>
      <c r="X913" s="35">
        <f t="shared" si="226"/>
        <v>607</v>
      </c>
      <c r="Y913" s="41" t="str">
        <f t="shared" si="227"/>
        <v>*</v>
      </c>
      <c r="Z913" s="29">
        <f t="shared" si="228"/>
        <v>899</v>
      </c>
      <c r="AA913" s="29" t="str">
        <f t="shared" si="229"/>
        <v>[</v>
      </c>
      <c r="AB913" s="35">
        <f t="shared" si="230"/>
        <v>1</v>
      </c>
      <c r="AC913" s="29">
        <f t="shared" si="231"/>
        <v>0</v>
      </c>
      <c r="AD913" s="29" t="str">
        <f t="shared" si="232"/>
        <v>[</v>
      </c>
      <c r="AF913" s="29"/>
      <c r="AG913" s="29"/>
    </row>
    <row r="914" spans="19:33" ht="33" customHeight="1" hidden="1">
      <c r="S914" s="27">
        <f t="shared" si="233"/>
        <v>900</v>
      </c>
      <c r="T914" s="29">
        <f t="shared" si="222"/>
        <v>80</v>
      </c>
      <c r="U914" s="35">
        <f t="shared" si="223"/>
        <v>169</v>
      </c>
      <c r="V914" s="35">
        <f t="shared" si="224"/>
        <v>169</v>
      </c>
      <c r="W914" s="29">
        <f ca="1" t="shared" si="225"/>
        <v>0.11448662440997714</v>
      </c>
      <c r="X914" s="35">
        <f t="shared" si="226"/>
        <v>114</v>
      </c>
      <c r="Y914" s="41" t="str">
        <f t="shared" si="227"/>
        <v>-</v>
      </c>
      <c r="Z914" s="29">
        <f t="shared" si="228"/>
        <v>900</v>
      </c>
      <c r="AA914" s="29" t="str">
        <f t="shared" si="229"/>
        <v>y</v>
      </c>
      <c r="AB914" s="35">
        <f t="shared" si="230"/>
        <v>1</v>
      </c>
      <c r="AC914" s="29">
        <f t="shared" si="231"/>
        <v>0</v>
      </c>
      <c r="AD914" s="29" t="str">
        <f t="shared" si="232"/>
        <v>y</v>
      </c>
      <c r="AF914" s="41" t="str">
        <f>CONCATENATE(AD905,AD906,AD907,AD908,AD909,AD910,AD911,AD912,AD913,AD914)</f>
        <v>jVl61}U9[y</v>
      </c>
      <c r="AG914" s="34" t="str">
        <f>CONCATENATE(AF824,AF834,AF844,AF854,AF864,AF874,AF884,AF894,AF904,AF914)</f>
        <v>YgiX1PSoLA&amp;XkUbTNt1NtvZc-a[4K5S3*SnkTdWoSM8k.Z%{K4@gOq,I,$IJJ9REpHg2U=*)pQufD9ngdPR&gt;%?3I.kjVl61}U9[y</v>
      </c>
    </row>
    <row r="915" spans="19:33" ht="33" customHeight="1" hidden="1">
      <c r="S915" s="27">
        <f t="shared" si="233"/>
        <v>901</v>
      </c>
      <c r="T915" s="29">
        <f t="shared" si="222"/>
        <v>81</v>
      </c>
      <c r="U915" s="35">
        <f t="shared" si="223"/>
        <v>170</v>
      </c>
      <c r="V915" s="35">
        <f t="shared" si="224"/>
        <v>170</v>
      </c>
      <c r="W915" s="29">
        <f ca="1" t="shared" si="225"/>
        <v>0.5144115790270286</v>
      </c>
      <c r="X915" s="35">
        <f t="shared" si="226"/>
        <v>518</v>
      </c>
      <c r="Y915" s="41" t="str">
        <f t="shared" si="227"/>
        <v>+</v>
      </c>
      <c r="Z915" s="29">
        <f t="shared" si="228"/>
        <v>901</v>
      </c>
      <c r="AA915" s="29" t="str">
        <f t="shared" si="229"/>
        <v>K</v>
      </c>
      <c r="AB915" s="35">
        <f t="shared" si="230"/>
        <v>1</v>
      </c>
      <c r="AC915" s="29">
        <f t="shared" si="231"/>
        <v>0</v>
      </c>
      <c r="AD915" s="29" t="str">
        <f t="shared" si="232"/>
        <v>K</v>
      </c>
      <c r="AF915" s="29"/>
      <c r="AG915" s="29"/>
    </row>
    <row r="916" spans="19:33" ht="33" customHeight="1" hidden="1">
      <c r="S916" s="27">
        <f t="shared" si="233"/>
        <v>902</v>
      </c>
      <c r="T916" s="29">
        <f t="shared" si="222"/>
        <v>82</v>
      </c>
      <c r="U916" s="35">
        <f t="shared" si="223"/>
        <v>171</v>
      </c>
      <c r="V916" s="35">
        <f t="shared" si="224"/>
        <v>171</v>
      </c>
      <c r="W916" s="29">
        <f ca="1" t="shared" si="225"/>
        <v>0.264347147423729</v>
      </c>
      <c r="X916" s="35">
        <f t="shared" si="226"/>
        <v>267</v>
      </c>
      <c r="Y916" s="41" t="str">
        <f t="shared" si="227"/>
        <v>=</v>
      </c>
      <c r="Z916" s="29">
        <f t="shared" si="228"/>
        <v>902</v>
      </c>
      <c r="AA916" s="29" t="str">
        <f t="shared" si="229"/>
        <v>k</v>
      </c>
      <c r="AB916" s="35">
        <f t="shared" si="230"/>
        <v>1</v>
      </c>
      <c r="AC916" s="29">
        <f t="shared" si="231"/>
        <v>0</v>
      </c>
      <c r="AD916" s="29" t="str">
        <f t="shared" si="232"/>
        <v>k</v>
      </c>
      <c r="AF916" s="29"/>
      <c r="AG916" s="29"/>
    </row>
    <row r="917" spans="19:33" ht="33" customHeight="1" hidden="1">
      <c r="S917" s="27">
        <f t="shared" si="233"/>
        <v>903</v>
      </c>
      <c r="T917" s="29">
        <f t="shared" si="222"/>
        <v>1</v>
      </c>
      <c r="U917" s="35">
        <f t="shared" si="223"/>
        <v>1</v>
      </c>
      <c r="V917" s="35">
        <f t="shared" si="224"/>
        <v>1</v>
      </c>
      <c r="W917" s="29">
        <f ca="1" t="shared" si="225"/>
        <v>0.793032837058435</v>
      </c>
      <c r="X917" s="35">
        <f t="shared" si="226"/>
        <v>805</v>
      </c>
      <c r="Y917" s="41">
        <f t="shared" si="227"/>
        <v>1</v>
      </c>
      <c r="Z917" s="29">
        <f t="shared" si="228"/>
        <v>903</v>
      </c>
      <c r="AA917" s="29" t="str">
        <f t="shared" si="229"/>
        <v>?</v>
      </c>
      <c r="AB917" s="35">
        <f t="shared" si="230"/>
        <v>1</v>
      </c>
      <c r="AC917" s="29">
        <f t="shared" si="231"/>
        <v>0</v>
      </c>
      <c r="AD917" s="29" t="str">
        <f t="shared" si="232"/>
        <v>?</v>
      </c>
      <c r="AF917" s="29"/>
      <c r="AG917" s="29"/>
    </row>
    <row r="918" spans="19:33" ht="33" customHeight="1" hidden="1">
      <c r="S918" s="27">
        <f t="shared" si="233"/>
        <v>904</v>
      </c>
      <c r="T918" s="29">
        <f t="shared" si="222"/>
        <v>2</v>
      </c>
      <c r="U918" s="35">
        <f t="shared" si="223"/>
        <v>2</v>
      </c>
      <c r="V918" s="35">
        <f t="shared" si="224"/>
        <v>2</v>
      </c>
      <c r="W918" s="29">
        <f ca="1" t="shared" si="225"/>
        <v>0.3654304044395832</v>
      </c>
      <c r="X918" s="35">
        <f t="shared" si="226"/>
        <v>366</v>
      </c>
      <c r="Y918" s="41">
        <f t="shared" si="227"/>
        <v>2</v>
      </c>
      <c r="Z918" s="29">
        <f t="shared" si="228"/>
        <v>904</v>
      </c>
      <c r="AA918" s="29" t="str">
        <f t="shared" si="229"/>
        <v>u</v>
      </c>
      <c r="AB918" s="35">
        <f t="shared" si="230"/>
        <v>1</v>
      </c>
      <c r="AC918" s="29">
        <f t="shared" si="231"/>
        <v>0</v>
      </c>
      <c r="AD918" s="29" t="str">
        <f t="shared" si="232"/>
        <v>u</v>
      </c>
      <c r="AF918" s="29"/>
      <c r="AG918" s="29"/>
    </row>
    <row r="919" spans="19:33" ht="33" customHeight="1" hidden="1">
      <c r="S919" s="27">
        <f t="shared" si="233"/>
        <v>905</v>
      </c>
      <c r="T919" s="29">
        <f t="shared" si="222"/>
        <v>3</v>
      </c>
      <c r="U919" s="35">
        <f t="shared" si="223"/>
        <v>3</v>
      </c>
      <c r="V919" s="35">
        <f t="shared" si="224"/>
        <v>3</v>
      </c>
      <c r="W919" s="29">
        <f ca="1" t="shared" si="225"/>
        <v>0.3922937465132311</v>
      </c>
      <c r="X919" s="35">
        <f t="shared" si="226"/>
        <v>395</v>
      </c>
      <c r="Y919" s="41">
        <f t="shared" si="227"/>
        <v>3</v>
      </c>
      <c r="Z919" s="29">
        <f t="shared" si="228"/>
        <v>905</v>
      </c>
      <c r="AA919" s="29">
        <f t="shared" si="229"/>
        <v>2</v>
      </c>
      <c r="AB919" s="35">
        <f t="shared" si="230"/>
        <v>1</v>
      </c>
      <c r="AC919" s="29">
        <f t="shared" si="231"/>
        <v>0</v>
      </c>
      <c r="AD919" s="29">
        <f t="shared" si="232"/>
        <v>2</v>
      </c>
      <c r="AF919" s="29"/>
      <c r="AG919" s="29"/>
    </row>
    <row r="920" spans="19:33" ht="33" customHeight="1" hidden="1">
      <c r="S920" s="27">
        <f t="shared" si="233"/>
        <v>906</v>
      </c>
      <c r="T920" s="29">
        <f t="shared" si="222"/>
        <v>4</v>
      </c>
      <c r="U920" s="35">
        <f t="shared" si="223"/>
        <v>4</v>
      </c>
      <c r="V920" s="35">
        <f t="shared" si="224"/>
        <v>4</v>
      </c>
      <c r="W920" s="29">
        <f ca="1" t="shared" si="225"/>
        <v>0.47269303539889973</v>
      </c>
      <c r="X920" s="35">
        <f t="shared" si="226"/>
        <v>474</v>
      </c>
      <c r="Y920" s="41">
        <f t="shared" si="227"/>
        <v>4</v>
      </c>
      <c r="Z920" s="29">
        <f t="shared" si="228"/>
        <v>906</v>
      </c>
      <c r="AA920" s="29" t="str">
        <f t="shared" si="229"/>
        <v>s</v>
      </c>
      <c r="AB920" s="35">
        <f t="shared" si="230"/>
        <v>1</v>
      </c>
      <c r="AC920" s="29">
        <f t="shared" si="231"/>
        <v>0</v>
      </c>
      <c r="AD920" s="29" t="str">
        <f t="shared" si="232"/>
        <v>s</v>
      </c>
      <c r="AF920" s="29"/>
      <c r="AG920" s="29"/>
    </row>
    <row r="921" spans="19:33" ht="33" customHeight="1" hidden="1">
      <c r="S921" s="27">
        <f t="shared" si="233"/>
        <v>907</v>
      </c>
      <c r="T921" s="29">
        <f t="shared" si="222"/>
        <v>5</v>
      </c>
      <c r="U921" s="35">
        <f t="shared" si="223"/>
        <v>5</v>
      </c>
      <c r="V921" s="35">
        <f t="shared" si="224"/>
        <v>5</v>
      </c>
      <c r="W921" s="29">
        <f ca="1" t="shared" si="225"/>
        <v>0.3626326575455012</v>
      </c>
      <c r="X921" s="35">
        <f t="shared" si="226"/>
        <v>363</v>
      </c>
      <c r="Y921" s="41">
        <f t="shared" si="227"/>
        <v>5</v>
      </c>
      <c r="Z921" s="29">
        <f t="shared" si="228"/>
        <v>907</v>
      </c>
      <c r="AA921" s="29" t="str">
        <f t="shared" si="229"/>
        <v>K</v>
      </c>
      <c r="AB921" s="35">
        <f t="shared" si="230"/>
        <v>1</v>
      </c>
      <c r="AC921" s="29">
        <f t="shared" si="231"/>
        <v>0</v>
      </c>
      <c r="AD921" s="29" t="str">
        <f t="shared" si="232"/>
        <v>K</v>
      </c>
      <c r="AF921" s="29"/>
      <c r="AG921" s="29"/>
    </row>
    <row r="922" spans="19:33" ht="33" customHeight="1" hidden="1">
      <c r="S922" s="27">
        <f t="shared" si="233"/>
        <v>908</v>
      </c>
      <c r="T922" s="29">
        <f t="shared" si="222"/>
        <v>6</v>
      </c>
      <c r="U922" s="35">
        <f t="shared" si="223"/>
        <v>6</v>
      </c>
      <c r="V922" s="35">
        <f t="shared" si="224"/>
        <v>6</v>
      </c>
      <c r="W922" s="29">
        <f ca="1" t="shared" si="225"/>
        <v>0.3521303420816969</v>
      </c>
      <c r="X922" s="35">
        <f t="shared" si="226"/>
        <v>347</v>
      </c>
      <c r="Y922" s="41">
        <f t="shared" si="227"/>
        <v>6</v>
      </c>
      <c r="Z922" s="29">
        <f t="shared" si="228"/>
        <v>908</v>
      </c>
      <c r="AA922" s="29" t="str">
        <f t="shared" si="229"/>
        <v>b</v>
      </c>
      <c r="AB922" s="35">
        <f t="shared" si="230"/>
        <v>1</v>
      </c>
      <c r="AC922" s="29">
        <f t="shared" si="231"/>
        <v>0</v>
      </c>
      <c r="AD922" s="29" t="str">
        <f t="shared" si="232"/>
        <v>b</v>
      </c>
      <c r="AF922" s="29"/>
      <c r="AG922" s="29"/>
    </row>
    <row r="923" spans="19:33" ht="33" customHeight="1" hidden="1">
      <c r="S923" s="27">
        <f t="shared" si="233"/>
        <v>909</v>
      </c>
      <c r="T923" s="29">
        <f t="shared" si="222"/>
        <v>7</v>
      </c>
      <c r="U923" s="35">
        <f t="shared" si="223"/>
        <v>7</v>
      </c>
      <c r="V923" s="35">
        <f t="shared" si="224"/>
        <v>7</v>
      </c>
      <c r="W923" s="29">
        <f ca="1" t="shared" si="225"/>
        <v>0.34130775508071365</v>
      </c>
      <c r="X923" s="35">
        <f t="shared" si="226"/>
        <v>337</v>
      </c>
      <c r="Y923" s="41">
        <f t="shared" si="227"/>
        <v>7</v>
      </c>
      <c r="Z923" s="29">
        <f t="shared" si="228"/>
        <v>909</v>
      </c>
      <c r="AA923" s="29" t="str">
        <f t="shared" si="229"/>
        <v>D</v>
      </c>
      <c r="AB923" s="35">
        <f t="shared" si="230"/>
        <v>1</v>
      </c>
      <c r="AC923" s="29">
        <f t="shared" si="231"/>
        <v>0</v>
      </c>
      <c r="AD923" s="29" t="str">
        <f t="shared" si="232"/>
        <v>D</v>
      </c>
      <c r="AF923" s="29"/>
      <c r="AG923" s="29"/>
    </row>
    <row r="924" spans="19:33" ht="33" customHeight="1" hidden="1">
      <c r="S924" s="27">
        <f t="shared" si="233"/>
        <v>910</v>
      </c>
      <c r="T924" s="29">
        <f t="shared" si="222"/>
        <v>8</v>
      </c>
      <c r="U924" s="35">
        <f t="shared" si="223"/>
        <v>8</v>
      </c>
      <c r="V924" s="35">
        <f t="shared" si="224"/>
        <v>8</v>
      </c>
      <c r="W924" s="29">
        <f ca="1" t="shared" si="225"/>
        <v>0.1113216202729631</v>
      </c>
      <c r="X924" s="35">
        <f t="shared" si="226"/>
        <v>109</v>
      </c>
      <c r="Y924" s="41">
        <f t="shared" si="227"/>
        <v>8</v>
      </c>
      <c r="Z924" s="29">
        <f t="shared" si="228"/>
        <v>910</v>
      </c>
      <c r="AA924" s="29" t="str">
        <f t="shared" si="229"/>
        <v>}</v>
      </c>
      <c r="AB924" s="35">
        <f t="shared" si="230"/>
        <v>1</v>
      </c>
      <c r="AC924" s="29">
        <f t="shared" si="231"/>
        <v>0</v>
      </c>
      <c r="AD924" s="29" t="str">
        <f t="shared" si="232"/>
        <v>}</v>
      </c>
      <c r="AF924" s="41" t="str">
        <f>CONCATENATE(AD915,AD916,AD917,AD918,AD919,AD920,AD921,AD922,AD923,AD924)</f>
        <v>Kk?u2sKbD}</v>
      </c>
      <c r="AG924" s="29"/>
    </row>
    <row r="925" spans="19:33" ht="33" customHeight="1" hidden="1">
      <c r="S925" s="27">
        <f t="shared" si="233"/>
        <v>911</v>
      </c>
      <c r="T925" s="29">
        <f t="shared" si="222"/>
        <v>9</v>
      </c>
      <c r="U925" s="35">
        <f t="shared" si="223"/>
        <v>9</v>
      </c>
      <c r="V925" s="35">
        <f t="shared" si="224"/>
        <v>9</v>
      </c>
      <c r="W925" s="29">
        <f ca="1" t="shared" si="225"/>
        <v>0.92194327898901</v>
      </c>
      <c r="X925" s="35">
        <f t="shared" si="226"/>
        <v>921</v>
      </c>
      <c r="Y925" s="41">
        <f t="shared" si="227"/>
        <v>9</v>
      </c>
      <c r="Z925" s="29">
        <f t="shared" si="228"/>
        <v>911</v>
      </c>
      <c r="AA925" s="29">
        <f t="shared" si="229"/>
        <v>5</v>
      </c>
      <c r="AB925" s="35">
        <f t="shared" si="230"/>
        <v>1</v>
      </c>
      <c r="AC925" s="29">
        <f t="shared" si="231"/>
        <v>0</v>
      </c>
      <c r="AD925" s="29">
        <f t="shared" si="232"/>
        <v>5</v>
      </c>
      <c r="AF925" s="29"/>
      <c r="AG925" s="29"/>
    </row>
    <row r="926" spans="19:33" ht="33" customHeight="1" hidden="1">
      <c r="S926" s="27">
        <f t="shared" si="233"/>
        <v>912</v>
      </c>
      <c r="T926" s="29">
        <f t="shared" si="222"/>
        <v>10</v>
      </c>
      <c r="U926" s="35">
        <f t="shared" si="223"/>
        <v>51</v>
      </c>
      <c r="V926" s="35">
        <f t="shared" si="224"/>
        <v>51</v>
      </c>
      <c r="W926" s="29">
        <f ca="1" t="shared" si="225"/>
        <v>0.559321889504993</v>
      </c>
      <c r="X926" s="35">
        <f t="shared" si="226"/>
        <v>566</v>
      </c>
      <c r="Y926" s="41" t="str">
        <f t="shared" si="227"/>
        <v>a</v>
      </c>
      <c r="Z926" s="29">
        <f t="shared" si="228"/>
        <v>912</v>
      </c>
      <c r="AA926" s="29" t="str">
        <f t="shared" si="229"/>
        <v>U</v>
      </c>
      <c r="AB926" s="35">
        <f t="shared" si="230"/>
        <v>1</v>
      </c>
      <c r="AC926" s="29">
        <f t="shared" si="231"/>
        <v>0</v>
      </c>
      <c r="AD926" s="29" t="str">
        <f t="shared" si="232"/>
        <v>U</v>
      </c>
      <c r="AF926" s="29"/>
      <c r="AG926" s="29"/>
    </row>
    <row r="927" spans="19:33" ht="33" customHeight="1" hidden="1">
      <c r="S927" s="27">
        <f t="shared" si="233"/>
        <v>913</v>
      </c>
      <c r="T927" s="29">
        <f t="shared" si="222"/>
        <v>11</v>
      </c>
      <c r="U927" s="35">
        <f t="shared" si="223"/>
        <v>52</v>
      </c>
      <c r="V927" s="35">
        <f t="shared" si="224"/>
        <v>52</v>
      </c>
      <c r="W927" s="29">
        <f ca="1" t="shared" si="225"/>
        <v>0.11717659570324224</v>
      </c>
      <c r="X927" s="35">
        <f t="shared" si="226"/>
        <v>124</v>
      </c>
      <c r="Y927" s="41" t="str">
        <f t="shared" si="227"/>
        <v>b</v>
      </c>
      <c r="Z927" s="29">
        <f t="shared" si="228"/>
        <v>913</v>
      </c>
      <c r="AA927" s="29" t="str">
        <f t="shared" si="229"/>
        <v>z</v>
      </c>
      <c r="AB927" s="35">
        <f t="shared" si="230"/>
        <v>1</v>
      </c>
      <c r="AC927" s="29">
        <f t="shared" si="231"/>
        <v>0</v>
      </c>
      <c r="AD927" s="29" t="str">
        <f t="shared" si="232"/>
        <v>z</v>
      </c>
      <c r="AF927" s="29"/>
      <c r="AG927" s="29"/>
    </row>
    <row r="928" spans="19:33" ht="33" customHeight="1" hidden="1">
      <c r="S928" s="27">
        <f t="shared" si="233"/>
        <v>914</v>
      </c>
      <c r="T928" s="29">
        <f t="shared" si="222"/>
        <v>12</v>
      </c>
      <c r="U928" s="35">
        <f t="shared" si="223"/>
        <v>53</v>
      </c>
      <c r="V928" s="35">
        <f t="shared" si="224"/>
        <v>53</v>
      </c>
      <c r="W928" s="29">
        <f ca="1" t="shared" si="225"/>
        <v>0.514943042241196</v>
      </c>
      <c r="X928" s="35">
        <f t="shared" si="226"/>
        <v>519</v>
      </c>
      <c r="Y928" s="41" t="str">
        <f t="shared" si="227"/>
        <v>c</v>
      </c>
      <c r="Z928" s="29">
        <f t="shared" si="228"/>
        <v>914</v>
      </c>
      <c r="AA928" s="29" t="str">
        <f t="shared" si="229"/>
        <v>V</v>
      </c>
      <c r="AB928" s="35">
        <f t="shared" si="230"/>
        <v>1</v>
      </c>
      <c r="AC928" s="29">
        <f t="shared" si="231"/>
        <v>0</v>
      </c>
      <c r="AD928" s="29" t="str">
        <f t="shared" si="232"/>
        <v>V</v>
      </c>
      <c r="AF928" s="29"/>
      <c r="AG928" s="29"/>
    </row>
    <row r="929" spans="19:33" ht="33" customHeight="1" hidden="1">
      <c r="S929" s="27">
        <f t="shared" si="233"/>
        <v>915</v>
      </c>
      <c r="T929" s="29">
        <f t="shared" si="222"/>
        <v>13</v>
      </c>
      <c r="U929" s="35">
        <f t="shared" si="223"/>
        <v>54</v>
      </c>
      <c r="V929" s="35">
        <f t="shared" si="224"/>
        <v>54</v>
      </c>
      <c r="W929" s="29">
        <f ca="1" t="shared" si="225"/>
        <v>0.8333773920812556</v>
      </c>
      <c r="X929" s="35">
        <f t="shared" si="226"/>
        <v>838</v>
      </c>
      <c r="Y929" s="41" t="str">
        <f t="shared" si="227"/>
        <v>d</v>
      </c>
      <c r="Z929" s="29">
        <f t="shared" si="228"/>
        <v>915</v>
      </c>
      <c r="AA929" s="29" t="str">
        <f t="shared" si="229"/>
        <v>z</v>
      </c>
      <c r="AB929" s="35">
        <f t="shared" si="230"/>
        <v>1</v>
      </c>
      <c r="AC929" s="29">
        <f t="shared" si="231"/>
        <v>0</v>
      </c>
      <c r="AD929" s="29" t="str">
        <f t="shared" si="232"/>
        <v>z</v>
      </c>
      <c r="AF929" s="29"/>
      <c r="AG929" s="29"/>
    </row>
    <row r="930" spans="19:33" ht="33" customHeight="1" hidden="1">
      <c r="S930" s="27">
        <f t="shared" si="233"/>
        <v>916</v>
      </c>
      <c r="T930" s="29">
        <f t="shared" si="222"/>
        <v>14</v>
      </c>
      <c r="U930" s="35">
        <f t="shared" si="223"/>
        <v>55</v>
      </c>
      <c r="V930" s="35">
        <f t="shared" si="224"/>
        <v>55</v>
      </c>
      <c r="W930" s="29">
        <f ca="1" t="shared" si="225"/>
        <v>0.5833975801724163</v>
      </c>
      <c r="X930" s="35">
        <f t="shared" si="226"/>
        <v>598</v>
      </c>
      <c r="Y930" s="41" t="str">
        <f t="shared" si="227"/>
        <v>e</v>
      </c>
      <c r="Z930" s="29">
        <f t="shared" si="228"/>
        <v>916</v>
      </c>
      <c r="AA930" s="29" t="str">
        <f t="shared" si="229"/>
        <v>E</v>
      </c>
      <c r="AB930" s="35">
        <f t="shared" si="230"/>
        <v>1</v>
      </c>
      <c r="AC930" s="29">
        <f t="shared" si="231"/>
        <v>0</v>
      </c>
      <c r="AD930" s="29" t="str">
        <f t="shared" si="232"/>
        <v>E</v>
      </c>
      <c r="AF930" s="29"/>
      <c r="AG930" s="29"/>
    </row>
    <row r="931" spans="19:33" ht="33" customHeight="1" hidden="1">
      <c r="S931" s="27">
        <f t="shared" si="233"/>
        <v>917</v>
      </c>
      <c r="T931" s="29">
        <f t="shared" si="222"/>
        <v>15</v>
      </c>
      <c r="U931" s="35">
        <f t="shared" si="223"/>
        <v>56</v>
      </c>
      <c r="V931" s="35">
        <f t="shared" si="224"/>
        <v>56</v>
      </c>
      <c r="W931" s="29">
        <f ca="1" t="shared" si="225"/>
        <v>0.32448159784437924</v>
      </c>
      <c r="X931" s="35">
        <f t="shared" si="226"/>
        <v>314</v>
      </c>
      <c r="Y931" s="41" t="str">
        <f t="shared" si="227"/>
        <v>f</v>
      </c>
      <c r="Z931" s="29">
        <f t="shared" si="228"/>
        <v>917</v>
      </c>
      <c r="AA931" s="29" t="str">
        <f t="shared" si="229"/>
        <v>x</v>
      </c>
      <c r="AB931" s="35">
        <f t="shared" si="230"/>
        <v>1</v>
      </c>
      <c r="AC931" s="29">
        <f t="shared" si="231"/>
        <v>0</v>
      </c>
      <c r="AD931" s="29" t="str">
        <f t="shared" si="232"/>
        <v>x</v>
      </c>
      <c r="AF931" s="29"/>
      <c r="AG931" s="29"/>
    </row>
    <row r="932" spans="19:33" ht="33" customHeight="1" hidden="1">
      <c r="S932" s="27">
        <f t="shared" si="233"/>
        <v>918</v>
      </c>
      <c r="T932" s="29">
        <f t="shared" si="222"/>
        <v>16</v>
      </c>
      <c r="U932" s="35">
        <f t="shared" si="223"/>
        <v>57</v>
      </c>
      <c r="V932" s="35">
        <f t="shared" si="224"/>
        <v>57</v>
      </c>
      <c r="W932" s="29">
        <f ca="1" t="shared" si="225"/>
        <v>0.1959722247980603</v>
      </c>
      <c r="X932" s="35">
        <f t="shared" si="226"/>
        <v>198</v>
      </c>
      <c r="Y932" s="41" t="str">
        <f t="shared" si="227"/>
        <v>g</v>
      </c>
      <c r="Z932" s="29">
        <f t="shared" si="228"/>
        <v>918</v>
      </c>
      <c r="AA932" s="29" t="str">
        <f t="shared" si="229"/>
        <v>.</v>
      </c>
      <c r="AB932" s="35">
        <f t="shared" si="230"/>
        <v>1</v>
      </c>
      <c r="AC932" s="29">
        <f t="shared" si="231"/>
        <v>0</v>
      </c>
      <c r="AD932" s="29" t="str">
        <f t="shared" si="232"/>
        <v>.</v>
      </c>
      <c r="AF932" s="29"/>
      <c r="AG932" s="29"/>
    </row>
    <row r="933" spans="19:33" ht="33" customHeight="1" hidden="1">
      <c r="S933" s="27">
        <f t="shared" si="233"/>
        <v>919</v>
      </c>
      <c r="T933" s="29">
        <f t="shared" si="222"/>
        <v>17</v>
      </c>
      <c r="U933" s="35">
        <f t="shared" si="223"/>
        <v>58</v>
      </c>
      <c r="V933" s="35">
        <f t="shared" si="224"/>
        <v>58</v>
      </c>
      <c r="W933" s="29">
        <f ca="1" t="shared" si="225"/>
        <v>0.0354185712613575</v>
      </c>
      <c r="X933" s="35">
        <f t="shared" si="226"/>
        <v>36</v>
      </c>
      <c r="Y933" s="41" t="str">
        <f t="shared" si="227"/>
        <v>h</v>
      </c>
      <c r="Z933" s="29">
        <f t="shared" si="228"/>
        <v>919</v>
      </c>
      <c r="AA933" s="29" t="str">
        <f t="shared" si="229"/>
        <v>q</v>
      </c>
      <c r="AB933" s="35">
        <f t="shared" si="230"/>
        <v>1</v>
      </c>
      <c r="AC933" s="29">
        <f t="shared" si="231"/>
        <v>0</v>
      </c>
      <c r="AD933" s="29" t="str">
        <f t="shared" si="232"/>
        <v>q</v>
      </c>
      <c r="AF933" s="29"/>
      <c r="AG933" s="29"/>
    </row>
    <row r="934" spans="19:33" ht="33" customHeight="1" hidden="1">
      <c r="S934" s="27">
        <f t="shared" si="233"/>
        <v>920</v>
      </c>
      <c r="T934" s="29">
        <f t="shared" si="222"/>
        <v>18</v>
      </c>
      <c r="U934" s="35">
        <f t="shared" si="223"/>
        <v>59</v>
      </c>
      <c r="V934" s="35">
        <f t="shared" si="224"/>
        <v>59</v>
      </c>
      <c r="W934" s="29">
        <f ca="1" t="shared" si="225"/>
        <v>0.4298807651729578</v>
      </c>
      <c r="X934" s="35">
        <f t="shared" si="226"/>
        <v>428</v>
      </c>
      <c r="Y934" s="41" t="str">
        <f t="shared" si="227"/>
        <v>i</v>
      </c>
      <c r="Z934" s="29">
        <f t="shared" si="228"/>
        <v>920</v>
      </c>
      <c r="AA934" s="29" t="str">
        <f t="shared" si="229"/>
        <v>E</v>
      </c>
      <c r="AB934" s="35">
        <f t="shared" si="230"/>
        <v>1</v>
      </c>
      <c r="AC934" s="29">
        <f t="shared" si="231"/>
        <v>0</v>
      </c>
      <c r="AD934" s="29" t="str">
        <f t="shared" si="232"/>
        <v>E</v>
      </c>
      <c r="AF934" s="41" t="str">
        <f>CONCATENATE(AD925,AD926,AD927,AD928,AD929,AD930,AD931,AD932,AD933,AD934)</f>
        <v>5UzVzEx.qE</v>
      </c>
      <c r="AG934" s="29"/>
    </row>
    <row r="935" spans="19:33" ht="33" customHeight="1" hidden="1">
      <c r="S935" s="27">
        <f t="shared" si="233"/>
        <v>921</v>
      </c>
      <c r="T935" s="29">
        <f t="shared" si="222"/>
        <v>19</v>
      </c>
      <c r="U935" s="35">
        <f t="shared" si="223"/>
        <v>60</v>
      </c>
      <c r="V935" s="35">
        <f t="shared" si="224"/>
        <v>60</v>
      </c>
      <c r="W935" s="29">
        <f ca="1" t="shared" si="225"/>
        <v>0.21004939257023292</v>
      </c>
      <c r="X935" s="35">
        <f t="shared" si="226"/>
        <v>211</v>
      </c>
      <c r="Y935" s="41" t="str">
        <f t="shared" si="227"/>
        <v>j</v>
      </c>
      <c r="Z935" s="29">
        <f t="shared" si="228"/>
        <v>921</v>
      </c>
      <c r="AA935" s="29">
        <f t="shared" si="229"/>
        <v>9</v>
      </c>
      <c r="AB935" s="35">
        <f t="shared" si="230"/>
        <v>1</v>
      </c>
      <c r="AC935" s="29">
        <f t="shared" si="231"/>
        <v>0</v>
      </c>
      <c r="AD935" s="29">
        <f t="shared" si="232"/>
        <v>9</v>
      </c>
      <c r="AF935" s="29"/>
      <c r="AG935" s="29"/>
    </row>
    <row r="936" spans="19:33" ht="33" customHeight="1" hidden="1">
      <c r="S936" s="27">
        <f t="shared" si="233"/>
        <v>922</v>
      </c>
      <c r="T936" s="29">
        <f t="shared" si="222"/>
        <v>20</v>
      </c>
      <c r="U936" s="35">
        <f t="shared" si="223"/>
        <v>61</v>
      </c>
      <c r="V936" s="35">
        <f t="shared" si="224"/>
        <v>61</v>
      </c>
      <c r="W936" s="29">
        <f ca="1" t="shared" si="225"/>
        <v>0.7715303800761673</v>
      </c>
      <c r="X936" s="35">
        <f t="shared" si="226"/>
        <v>787</v>
      </c>
      <c r="Y936" s="41" t="str">
        <f t="shared" si="227"/>
        <v>k</v>
      </c>
      <c r="Z936" s="29">
        <f t="shared" si="228"/>
        <v>922</v>
      </c>
      <c r="AA936" s="29" t="str">
        <f t="shared" si="229"/>
        <v>=</v>
      </c>
      <c r="AB936" s="35">
        <f t="shared" si="230"/>
        <v>1</v>
      </c>
      <c r="AC936" s="29">
        <f t="shared" si="231"/>
        <v>0</v>
      </c>
      <c r="AD936" s="29" t="str">
        <f t="shared" si="232"/>
        <v>=</v>
      </c>
      <c r="AF936" s="29"/>
      <c r="AG936" s="29"/>
    </row>
    <row r="937" spans="19:33" ht="33" customHeight="1" hidden="1">
      <c r="S937" s="27">
        <f t="shared" si="233"/>
        <v>923</v>
      </c>
      <c r="T937" s="29">
        <f t="shared" si="222"/>
        <v>21</v>
      </c>
      <c r="U937" s="35">
        <f t="shared" si="223"/>
        <v>62</v>
      </c>
      <c r="V937" s="35">
        <f t="shared" si="224"/>
        <v>62</v>
      </c>
      <c r="W937" s="29">
        <f ca="1" t="shared" si="225"/>
        <v>0.883448651145422</v>
      </c>
      <c r="X937" s="35">
        <f t="shared" si="226"/>
        <v>893</v>
      </c>
      <c r="Y937" s="41" t="str">
        <f t="shared" si="227"/>
        <v>l</v>
      </c>
      <c r="Z937" s="29">
        <f t="shared" si="228"/>
        <v>923</v>
      </c>
      <c r="AA937" s="29" t="str">
        <f t="shared" si="229"/>
        <v>[</v>
      </c>
      <c r="AB937" s="35">
        <f t="shared" si="230"/>
        <v>1</v>
      </c>
      <c r="AC937" s="29">
        <f t="shared" si="231"/>
        <v>0</v>
      </c>
      <c r="AD937" s="29" t="str">
        <f t="shared" si="232"/>
        <v>[</v>
      </c>
      <c r="AF937" s="29"/>
      <c r="AG937" s="29"/>
    </row>
    <row r="938" spans="19:33" ht="33" customHeight="1" hidden="1">
      <c r="S938" s="27">
        <f t="shared" si="233"/>
        <v>924</v>
      </c>
      <c r="T938" s="29">
        <f t="shared" si="222"/>
        <v>22</v>
      </c>
      <c r="U938" s="35">
        <f t="shared" si="223"/>
        <v>63</v>
      </c>
      <c r="V938" s="35">
        <f t="shared" si="224"/>
        <v>63</v>
      </c>
      <c r="W938" s="29">
        <f ca="1" t="shared" si="225"/>
        <v>0.39015725838475135</v>
      </c>
      <c r="X938" s="35">
        <f t="shared" si="226"/>
        <v>392</v>
      </c>
      <c r="Y938" s="41" t="str">
        <f t="shared" si="227"/>
        <v>m</v>
      </c>
      <c r="Z938" s="29">
        <f t="shared" si="228"/>
        <v>924</v>
      </c>
      <c r="AA938" s="29" t="str">
        <f t="shared" si="229"/>
        <v>y</v>
      </c>
      <c r="AB938" s="35">
        <f t="shared" si="230"/>
        <v>1</v>
      </c>
      <c r="AC938" s="29">
        <f t="shared" si="231"/>
        <v>0</v>
      </c>
      <c r="AD938" s="29" t="str">
        <f t="shared" si="232"/>
        <v>y</v>
      </c>
      <c r="AF938" s="29"/>
      <c r="AG938" s="29"/>
    </row>
    <row r="939" spans="19:33" ht="33" customHeight="1" hidden="1">
      <c r="S939" s="27">
        <f t="shared" si="233"/>
        <v>925</v>
      </c>
      <c r="T939" s="29">
        <f t="shared" si="222"/>
        <v>23</v>
      </c>
      <c r="U939" s="35">
        <f t="shared" si="223"/>
        <v>64</v>
      </c>
      <c r="V939" s="35">
        <f t="shared" si="224"/>
        <v>64</v>
      </c>
      <c r="W939" s="29">
        <f ca="1" t="shared" si="225"/>
        <v>0.7845571093454485</v>
      </c>
      <c r="X939" s="35">
        <f t="shared" si="226"/>
        <v>797</v>
      </c>
      <c r="Y939" s="41" t="str">
        <f t="shared" si="227"/>
        <v>n</v>
      </c>
      <c r="Z939" s="29">
        <f t="shared" si="228"/>
        <v>925</v>
      </c>
      <c r="AA939" s="29" t="str">
        <f t="shared" si="229"/>
        <v>!</v>
      </c>
      <c r="AB939" s="35">
        <f t="shared" si="230"/>
        <v>1</v>
      </c>
      <c r="AC939" s="29">
        <f t="shared" si="231"/>
        <v>0</v>
      </c>
      <c r="AD939" s="29" t="str">
        <f t="shared" si="232"/>
        <v>!</v>
      </c>
      <c r="AF939" s="29"/>
      <c r="AG939" s="29"/>
    </row>
    <row r="940" spans="19:33" ht="33" customHeight="1" hidden="1">
      <c r="S940" s="27">
        <f t="shared" si="233"/>
        <v>926</v>
      </c>
      <c r="T940" s="29">
        <f t="shared" si="222"/>
        <v>24</v>
      </c>
      <c r="U940" s="35">
        <f t="shared" si="223"/>
        <v>65</v>
      </c>
      <c r="V940" s="35">
        <f t="shared" si="224"/>
        <v>65</v>
      </c>
      <c r="W940" s="29">
        <f ca="1" t="shared" si="225"/>
        <v>0.4092839222217709</v>
      </c>
      <c r="X940" s="35">
        <f t="shared" si="226"/>
        <v>415</v>
      </c>
      <c r="Y940" s="41" t="str">
        <f t="shared" si="227"/>
        <v>o</v>
      </c>
      <c r="Z940" s="29">
        <f t="shared" si="228"/>
        <v>926</v>
      </c>
      <c r="AA940" s="29">
        <f t="shared" si="229"/>
        <v>9</v>
      </c>
      <c r="AB940" s="35">
        <f t="shared" si="230"/>
        <v>1</v>
      </c>
      <c r="AC940" s="29">
        <f t="shared" si="231"/>
        <v>0</v>
      </c>
      <c r="AD940" s="29">
        <f t="shared" si="232"/>
        <v>9</v>
      </c>
      <c r="AF940" s="29"/>
      <c r="AG940" s="29"/>
    </row>
    <row r="941" spans="19:33" ht="33" customHeight="1" hidden="1">
      <c r="S941" s="27">
        <f t="shared" si="233"/>
        <v>927</v>
      </c>
      <c r="T941" s="29">
        <f t="shared" si="222"/>
        <v>25</v>
      </c>
      <c r="U941" s="35">
        <f t="shared" si="223"/>
        <v>66</v>
      </c>
      <c r="V941" s="35">
        <f t="shared" si="224"/>
        <v>66</v>
      </c>
      <c r="W941" s="29">
        <f ca="1" t="shared" si="225"/>
        <v>0.14141308281699638</v>
      </c>
      <c r="X941" s="35">
        <f t="shared" si="226"/>
        <v>146</v>
      </c>
      <c r="Y941" s="41" t="str">
        <f t="shared" si="227"/>
        <v>p</v>
      </c>
      <c r="Z941" s="29">
        <f t="shared" si="228"/>
        <v>927</v>
      </c>
      <c r="AA941" s="29" t="str">
        <f t="shared" si="229"/>
        <v>A</v>
      </c>
      <c r="AB941" s="35">
        <f t="shared" si="230"/>
        <v>1</v>
      </c>
      <c r="AC941" s="29">
        <f t="shared" si="231"/>
        <v>0</v>
      </c>
      <c r="AD941" s="29" t="str">
        <f t="shared" si="232"/>
        <v>A</v>
      </c>
      <c r="AF941" s="29"/>
      <c r="AG941" s="29"/>
    </row>
    <row r="942" spans="19:33" ht="33" customHeight="1" hidden="1">
      <c r="S942" s="27">
        <f t="shared" si="233"/>
        <v>928</v>
      </c>
      <c r="T942" s="29">
        <f t="shared" si="222"/>
        <v>26</v>
      </c>
      <c r="U942" s="35">
        <f t="shared" si="223"/>
        <v>67</v>
      </c>
      <c r="V942" s="35">
        <f t="shared" si="224"/>
        <v>67</v>
      </c>
      <c r="W942" s="29">
        <f ca="1" t="shared" si="225"/>
        <v>0.5756580648873473</v>
      </c>
      <c r="X942" s="35">
        <f t="shared" si="226"/>
        <v>588</v>
      </c>
      <c r="Y942" s="41" t="str">
        <f t="shared" si="227"/>
        <v>q</v>
      </c>
      <c r="Z942" s="29">
        <f t="shared" si="228"/>
        <v>928</v>
      </c>
      <c r="AA942" s="29" t="str">
        <f t="shared" si="229"/>
        <v>B</v>
      </c>
      <c r="AB942" s="35">
        <f t="shared" si="230"/>
        <v>1</v>
      </c>
      <c r="AC942" s="29">
        <f t="shared" si="231"/>
        <v>0</v>
      </c>
      <c r="AD942" s="29" t="str">
        <f t="shared" si="232"/>
        <v>B</v>
      </c>
      <c r="AF942" s="29"/>
      <c r="AG942" s="29"/>
    </row>
    <row r="943" spans="19:33" ht="33" customHeight="1" hidden="1">
      <c r="S943" s="27">
        <f t="shared" si="233"/>
        <v>929</v>
      </c>
      <c r="T943" s="29">
        <f t="shared" si="222"/>
        <v>27</v>
      </c>
      <c r="U943" s="35">
        <f t="shared" si="223"/>
        <v>68</v>
      </c>
      <c r="V943" s="35">
        <f t="shared" si="224"/>
        <v>68</v>
      </c>
      <c r="W943" s="29">
        <f ca="1" t="shared" si="225"/>
        <v>0.04576681320585552</v>
      </c>
      <c r="X943" s="35">
        <f t="shared" si="226"/>
        <v>45</v>
      </c>
      <c r="Y943" s="41" t="str">
        <f t="shared" si="227"/>
        <v>r</v>
      </c>
      <c r="Z943" s="29">
        <f t="shared" si="228"/>
        <v>929</v>
      </c>
      <c r="AA943" s="29" t="str">
        <f t="shared" si="229"/>
        <v>&amp;</v>
      </c>
      <c r="AB943" s="35">
        <f t="shared" si="230"/>
        <v>1</v>
      </c>
      <c r="AC943" s="29">
        <f t="shared" si="231"/>
        <v>0</v>
      </c>
      <c r="AD943" s="29" t="str">
        <f t="shared" si="232"/>
        <v>&amp;</v>
      </c>
      <c r="AF943" s="29"/>
      <c r="AG943" s="29"/>
    </row>
    <row r="944" spans="19:33" ht="33" customHeight="1" hidden="1">
      <c r="S944" s="27">
        <f t="shared" si="233"/>
        <v>930</v>
      </c>
      <c r="T944" s="29">
        <f t="shared" si="222"/>
        <v>28</v>
      </c>
      <c r="U944" s="35">
        <f t="shared" si="223"/>
        <v>69</v>
      </c>
      <c r="V944" s="35">
        <f t="shared" si="224"/>
        <v>69</v>
      </c>
      <c r="W944" s="29">
        <f ca="1" t="shared" si="225"/>
        <v>0.472774829978296</v>
      </c>
      <c r="X944" s="35">
        <f t="shared" si="226"/>
        <v>475</v>
      </c>
      <c r="Y944" s="41" t="str">
        <f t="shared" si="227"/>
        <v>s</v>
      </c>
      <c r="Z944" s="29">
        <f t="shared" si="228"/>
        <v>930</v>
      </c>
      <c r="AA944" s="29" t="str">
        <f t="shared" si="229"/>
        <v>f</v>
      </c>
      <c r="AB944" s="35">
        <f t="shared" si="230"/>
        <v>1</v>
      </c>
      <c r="AC944" s="29">
        <f t="shared" si="231"/>
        <v>0</v>
      </c>
      <c r="AD944" s="29" t="str">
        <f t="shared" si="232"/>
        <v>f</v>
      </c>
      <c r="AF944" s="41" t="str">
        <f>CONCATENATE(AD935,AD936,AD937,AD938,AD939,AD940,AD941,AD942,AD943,AD944)</f>
        <v>9=[y!9AB&amp;f</v>
      </c>
      <c r="AG944" s="29"/>
    </row>
    <row r="945" spans="19:33" ht="33" customHeight="1" hidden="1">
      <c r="S945" s="27">
        <f t="shared" si="233"/>
        <v>931</v>
      </c>
      <c r="T945" s="29">
        <f t="shared" si="222"/>
        <v>29</v>
      </c>
      <c r="U945" s="35">
        <f t="shared" si="223"/>
        <v>70</v>
      </c>
      <c r="V945" s="35">
        <f t="shared" si="224"/>
        <v>70</v>
      </c>
      <c r="W945" s="29">
        <f ca="1" t="shared" si="225"/>
        <v>0.5743370689313964</v>
      </c>
      <c r="X945" s="35">
        <f t="shared" si="226"/>
        <v>581</v>
      </c>
      <c r="Y945" s="41" t="str">
        <f t="shared" si="227"/>
        <v>t</v>
      </c>
      <c r="Z945" s="29">
        <f t="shared" si="228"/>
        <v>931</v>
      </c>
      <c r="AA945" s="29" t="str">
        <f t="shared" si="229"/>
        <v>V</v>
      </c>
      <c r="AB945" s="35">
        <f t="shared" si="230"/>
        <v>1</v>
      </c>
      <c r="AC945" s="29">
        <f t="shared" si="231"/>
        <v>0</v>
      </c>
      <c r="AD945" s="29" t="str">
        <f t="shared" si="232"/>
        <v>V</v>
      </c>
      <c r="AF945" s="29"/>
      <c r="AG945" s="29"/>
    </row>
    <row r="946" spans="19:33" ht="33" customHeight="1" hidden="1">
      <c r="S946" s="27">
        <f t="shared" si="233"/>
        <v>932</v>
      </c>
      <c r="T946" s="29">
        <f t="shared" si="222"/>
        <v>30</v>
      </c>
      <c r="U946" s="35">
        <f t="shared" si="223"/>
        <v>71</v>
      </c>
      <c r="V946" s="35">
        <f t="shared" si="224"/>
        <v>71</v>
      </c>
      <c r="W946" s="29">
        <f ca="1" t="shared" si="225"/>
        <v>0.2018538803493095</v>
      </c>
      <c r="X946" s="35">
        <f t="shared" si="226"/>
        <v>203</v>
      </c>
      <c r="Y946" s="41" t="str">
        <f t="shared" si="227"/>
        <v>u</v>
      </c>
      <c r="Z946" s="29">
        <f t="shared" si="228"/>
        <v>932</v>
      </c>
      <c r="AA946" s="29" t="str">
        <f t="shared" si="229"/>
        <v>B</v>
      </c>
      <c r="AB946" s="35">
        <f t="shared" si="230"/>
        <v>1</v>
      </c>
      <c r="AC946" s="29">
        <f t="shared" si="231"/>
        <v>0</v>
      </c>
      <c r="AD946" s="29" t="str">
        <f t="shared" si="232"/>
        <v>B</v>
      </c>
      <c r="AF946" s="29"/>
      <c r="AG946" s="29"/>
    </row>
    <row r="947" spans="19:33" ht="33" customHeight="1" hidden="1">
      <c r="S947" s="27">
        <f t="shared" si="233"/>
        <v>933</v>
      </c>
      <c r="T947" s="29">
        <f t="shared" si="222"/>
        <v>31</v>
      </c>
      <c r="U947" s="35">
        <f t="shared" si="223"/>
        <v>72</v>
      </c>
      <c r="V947" s="35">
        <f t="shared" si="224"/>
        <v>72</v>
      </c>
      <c r="W947" s="29">
        <f ca="1" t="shared" si="225"/>
        <v>0.7458464226841566</v>
      </c>
      <c r="X947" s="35">
        <f t="shared" si="226"/>
        <v>767</v>
      </c>
      <c r="Y947" s="41" t="str">
        <f t="shared" si="227"/>
        <v>v</v>
      </c>
      <c r="Z947" s="29">
        <f t="shared" si="228"/>
        <v>933</v>
      </c>
      <c r="AA947" s="29" t="str">
        <f t="shared" si="229"/>
        <v>J</v>
      </c>
      <c r="AB947" s="35">
        <f t="shared" si="230"/>
        <v>1</v>
      </c>
      <c r="AC947" s="29">
        <f t="shared" si="231"/>
        <v>0</v>
      </c>
      <c r="AD947" s="29" t="str">
        <f t="shared" si="232"/>
        <v>J</v>
      </c>
      <c r="AF947" s="29"/>
      <c r="AG947" s="29"/>
    </row>
    <row r="948" spans="19:33" ht="33" customHeight="1" hidden="1">
      <c r="S948" s="27">
        <f t="shared" si="233"/>
        <v>934</v>
      </c>
      <c r="T948" s="29">
        <f t="shared" si="222"/>
        <v>32</v>
      </c>
      <c r="U948" s="35">
        <f t="shared" si="223"/>
        <v>73</v>
      </c>
      <c r="V948" s="35">
        <f t="shared" si="224"/>
        <v>73</v>
      </c>
      <c r="W948" s="29">
        <f ca="1" t="shared" si="225"/>
        <v>0.630542948273264</v>
      </c>
      <c r="X948" s="35">
        <f t="shared" si="226"/>
        <v>640</v>
      </c>
      <c r="Y948" s="41" t="str">
        <f t="shared" si="227"/>
        <v>w</v>
      </c>
      <c r="Z948" s="29">
        <f t="shared" si="228"/>
        <v>934</v>
      </c>
      <c r="AA948" s="29" t="str">
        <f t="shared" si="229"/>
        <v>&lt;</v>
      </c>
      <c r="AB948" s="35">
        <f t="shared" si="230"/>
        <v>1</v>
      </c>
      <c r="AC948" s="29">
        <f t="shared" si="231"/>
        <v>0</v>
      </c>
      <c r="AD948" s="29" t="str">
        <f t="shared" si="232"/>
        <v>&lt;</v>
      </c>
      <c r="AF948" s="29"/>
      <c r="AG948" s="29"/>
    </row>
    <row r="949" spans="19:33" ht="33" customHeight="1" hidden="1">
      <c r="S949" s="27">
        <f t="shared" si="233"/>
        <v>935</v>
      </c>
      <c r="T949" s="29">
        <f t="shared" si="222"/>
        <v>33</v>
      </c>
      <c r="U949" s="35">
        <f t="shared" si="223"/>
        <v>74</v>
      </c>
      <c r="V949" s="35">
        <f t="shared" si="224"/>
        <v>74</v>
      </c>
      <c r="W949" s="29">
        <f ca="1" t="shared" si="225"/>
        <v>0.9138067028926489</v>
      </c>
      <c r="X949" s="35">
        <f t="shared" si="226"/>
        <v>917</v>
      </c>
      <c r="Y949" s="41" t="str">
        <f t="shared" si="227"/>
        <v>x</v>
      </c>
      <c r="Z949" s="29">
        <f t="shared" si="228"/>
        <v>935</v>
      </c>
      <c r="AA949" s="29" t="str">
        <f t="shared" si="229"/>
        <v>E</v>
      </c>
      <c r="AB949" s="35">
        <f t="shared" si="230"/>
        <v>1</v>
      </c>
      <c r="AC949" s="29">
        <f t="shared" si="231"/>
        <v>0</v>
      </c>
      <c r="AD949" s="29" t="str">
        <f t="shared" si="232"/>
        <v>E</v>
      </c>
      <c r="AF949" s="29"/>
      <c r="AG949" s="29"/>
    </row>
    <row r="950" spans="19:33" ht="33" customHeight="1" hidden="1">
      <c r="S950" s="27">
        <f t="shared" si="233"/>
        <v>936</v>
      </c>
      <c r="T950" s="29">
        <f t="shared" si="222"/>
        <v>34</v>
      </c>
      <c r="U950" s="35">
        <f t="shared" si="223"/>
        <v>75</v>
      </c>
      <c r="V950" s="35">
        <f t="shared" si="224"/>
        <v>75</v>
      </c>
      <c r="W950" s="29">
        <f ca="1" t="shared" si="225"/>
        <v>0.9238953401129021</v>
      </c>
      <c r="X950" s="35">
        <f t="shared" si="226"/>
        <v>924</v>
      </c>
      <c r="Y950" s="41" t="str">
        <f t="shared" si="227"/>
        <v>y</v>
      </c>
      <c r="Z950" s="29">
        <f t="shared" si="228"/>
        <v>936</v>
      </c>
      <c r="AA950" s="29" t="str">
        <f t="shared" si="229"/>
        <v>M</v>
      </c>
      <c r="AB950" s="35">
        <f t="shared" si="230"/>
        <v>1</v>
      </c>
      <c r="AC950" s="29">
        <f t="shared" si="231"/>
        <v>0</v>
      </c>
      <c r="AD950" s="29" t="str">
        <f t="shared" si="232"/>
        <v>M</v>
      </c>
      <c r="AF950" s="29"/>
      <c r="AG950" s="29"/>
    </row>
    <row r="951" spans="19:33" ht="33" customHeight="1" hidden="1">
      <c r="S951" s="27">
        <f t="shared" si="233"/>
        <v>937</v>
      </c>
      <c r="T951" s="29">
        <f t="shared" si="222"/>
        <v>35</v>
      </c>
      <c r="U951" s="35">
        <f t="shared" si="223"/>
        <v>76</v>
      </c>
      <c r="V951" s="35">
        <f t="shared" si="224"/>
        <v>76</v>
      </c>
      <c r="W951" s="29">
        <f ca="1" t="shared" si="225"/>
        <v>0.36438313390682053</v>
      </c>
      <c r="X951" s="35">
        <f t="shared" si="226"/>
        <v>364</v>
      </c>
      <c r="Y951" s="41" t="str">
        <f t="shared" si="227"/>
        <v>z</v>
      </c>
      <c r="Z951" s="29">
        <f t="shared" si="228"/>
        <v>937</v>
      </c>
      <c r="AA951" s="29">
        <f t="shared" si="229"/>
        <v>9</v>
      </c>
      <c r="AB951" s="35">
        <f t="shared" si="230"/>
        <v>1</v>
      </c>
      <c r="AC951" s="29">
        <f t="shared" si="231"/>
        <v>0</v>
      </c>
      <c r="AD951" s="29">
        <f t="shared" si="232"/>
        <v>9</v>
      </c>
      <c r="AF951" s="29"/>
      <c r="AG951" s="29"/>
    </row>
    <row r="952" spans="19:33" ht="33" customHeight="1" hidden="1">
      <c r="S952" s="27">
        <f t="shared" si="233"/>
        <v>938</v>
      </c>
      <c r="T952" s="29">
        <f t="shared" si="222"/>
        <v>36</v>
      </c>
      <c r="U952" s="35">
        <f t="shared" si="223"/>
        <v>101</v>
      </c>
      <c r="V952" s="35">
        <f t="shared" si="224"/>
        <v>101</v>
      </c>
      <c r="W952" s="29">
        <f ca="1" t="shared" si="225"/>
        <v>0.35331470423729094</v>
      </c>
      <c r="X952" s="35">
        <f t="shared" si="226"/>
        <v>349</v>
      </c>
      <c r="Y952" s="41" t="str">
        <f t="shared" si="227"/>
        <v>A</v>
      </c>
      <c r="Z952" s="29">
        <f t="shared" si="228"/>
        <v>938</v>
      </c>
      <c r="AA952" s="29" t="str">
        <f t="shared" si="229"/>
        <v>H</v>
      </c>
      <c r="AB952" s="35">
        <f t="shared" si="230"/>
        <v>1</v>
      </c>
      <c r="AC952" s="29">
        <f t="shared" si="231"/>
        <v>0</v>
      </c>
      <c r="AD952" s="29" t="str">
        <f t="shared" si="232"/>
        <v>H</v>
      </c>
      <c r="AF952" s="29"/>
      <c r="AG952" s="29"/>
    </row>
    <row r="953" spans="19:33" ht="33" customHeight="1" hidden="1">
      <c r="S953" s="27">
        <f t="shared" si="233"/>
        <v>939</v>
      </c>
      <c r="T953" s="29">
        <f t="shared" si="222"/>
        <v>37</v>
      </c>
      <c r="U953" s="35">
        <f t="shared" si="223"/>
        <v>102</v>
      </c>
      <c r="V953" s="35">
        <f t="shared" si="224"/>
        <v>102</v>
      </c>
      <c r="W953" s="29">
        <f ca="1" t="shared" si="225"/>
        <v>0.260835732304035</v>
      </c>
      <c r="X953" s="35">
        <f t="shared" si="226"/>
        <v>262</v>
      </c>
      <c r="Y953" s="41" t="str">
        <f t="shared" si="227"/>
        <v>B</v>
      </c>
      <c r="Z953" s="29">
        <f t="shared" si="228"/>
        <v>939</v>
      </c>
      <c r="AA953" s="29" t="str">
        <f t="shared" si="229"/>
        <v>f</v>
      </c>
      <c r="AB953" s="35">
        <f t="shared" si="230"/>
        <v>1</v>
      </c>
      <c r="AC953" s="29">
        <f t="shared" si="231"/>
        <v>0</v>
      </c>
      <c r="AD953" s="29" t="str">
        <f t="shared" si="232"/>
        <v>f</v>
      </c>
      <c r="AF953" s="29"/>
      <c r="AG953" s="29"/>
    </row>
    <row r="954" spans="19:33" ht="33" customHeight="1" hidden="1">
      <c r="S954" s="27">
        <f t="shared" si="233"/>
        <v>940</v>
      </c>
      <c r="T954" s="29">
        <f t="shared" si="222"/>
        <v>38</v>
      </c>
      <c r="U954" s="35">
        <f t="shared" si="223"/>
        <v>103</v>
      </c>
      <c r="V954" s="35">
        <f t="shared" si="224"/>
        <v>103</v>
      </c>
      <c r="W954" s="29">
        <f ca="1" t="shared" si="225"/>
        <v>0.03951295241973063</v>
      </c>
      <c r="X954" s="35">
        <f t="shared" si="226"/>
        <v>39</v>
      </c>
      <c r="Y954" s="41" t="str">
        <f t="shared" si="227"/>
        <v>C</v>
      </c>
      <c r="Z954" s="29">
        <f t="shared" si="228"/>
        <v>940</v>
      </c>
      <c r="AA954" s="29">
        <f t="shared" si="229"/>
        <v>8</v>
      </c>
      <c r="AB954" s="35">
        <f t="shared" si="230"/>
        <v>1</v>
      </c>
      <c r="AC954" s="29">
        <f t="shared" si="231"/>
        <v>0</v>
      </c>
      <c r="AD954" s="29">
        <f t="shared" si="232"/>
        <v>8</v>
      </c>
      <c r="AF954" s="41" t="str">
        <f>CONCATENATE(AD945,AD946,AD947,AD948,AD949,AD950,AD951,AD952,AD953,AD954)</f>
        <v>VBJ&lt;EM9Hf8</v>
      </c>
      <c r="AG954" s="29"/>
    </row>
    <row r="955" spans="19:33" ht="33" customHeight="1" hidden="1">
      <c r="S955" s="27">
        <f t="shared" si="233"/>
        <v>941</v>
      </c>
      <c r="T955" s="29">
        <f t="shared" si="222"/>
        <v>39</v>
      </c>
      <c r="U955" s="35">
        <f t="shared" si="223"/>
        <v>104</v>
      </c>
      <c r="V955" s="35">
        <f t="shared" si="224"/>
        <v>104</v>
      </c>
      <c r="W955" s="29">
        <f ca="1" t="shared" si="225"/>
        <v>0.6617362635131375</v>
      </c>
      <c r="X955" s="35">
        <f t="shared" si="226"/>
        <v>679</v>
      </c>
      <c r="Y955" s="41" t="str">
        <f t="shared" si="227"/>
        <v>D</v>
      </c>
      <c r="Z955" s="29">
        <f t="shared" si="228"/>
        <v>941</v>
      </c>
      <c r="AA955" s="29" t="str">
        <f t="shared" si="229"/>
        <v>j</v>
      </c>
      <c r="AB955" s="35">
        <f t="shared" si="230"/>
        <v>1</v>
      </c>
      <c r="AC955" s="29">
        <f t="shared" si="231"/>
        <v>0</v>
      </c>
      <c r="AD955" s="29" t="str">
        <f t="shared" si="232"/>
        <v>j</v>
      </c>
      <c r="AF955" s="29"/>
      <c r="AG955" s="29"/>
    </row>
    <row r="956" spans="19:33" ht="33" customHeight="1" hidden="1">
      <c r="S956" s="27">
        <f t="shared" si="233"/>
        <v>942</v>
      </c>
      <c r="T956" s="29">
        <f t="shared" si="222"/>
        <v>40</v>
      </c>
      <c r="U956" s="35">
        <f t="shared" si="223"/>
        <v>105</v>
      </c>
      <c r="V956" s="35">
        <f t="shared" si="224"/>
        <v>105</v>
      </c>
      <c r="W956" s="29">
        <f ca="1" t="shared" si="225"/>
        <v>0.09766901160018271</v>
      </c>
      <c r="X956" s="35">
        <f t="shared" si="226"/>
        <v>96</v>
      </c>
      <c r="Y956" s="41" t="str">
        <f t="shared" si="227"/>
        <v>E</v>
      </c>
      <c r="Z956" s="29">
        <f t="shared" si="228"/>
        <v>942</v>
      </c>
      <c r="AA956" s="29">
        <f t="shared" si="229"/>
        <v>3</v>
      </c>
      <c r="AB956" s="35">
        <f t="shared" si="230"/>
        <v>1</v>
      </c>
      <c r="AC956" s="29">
        <f t="shared" si="231"/>
        <v>0</v>
      </c>
      <c r="AD956" s="29">
        <f t="shared" si="232"/>
        <v>3</v>
      </c>
      <c r="AF956" s="29"/>
      <c r="AG956" s="29"/>
    </row>
    <row r="957" spans="19:33" ht="33" customHeight="1" hidden="1">
      <c r="S957" s="27">
        <f t="shared" si="233"/>
        <v>943</v>
      </c>
      <c r="T957" s="29">
        <f t="shared" si="222"/>
        <v>41</v>
      </c>
      <c r="U957" s="35">
        <f t="shared" si="223"/>
        <v>106</v>
      </c>
      <c r="V957" s="35">
        <f t="shared" si="224"/>
        <v>106</v>
      </c>
      <c r="W957" s="29">
        <f ca="1" t="shared" si="225"/>
        <v>0.5838648789884673</v>
      </c>
      <c r="X957" s="35">
        <f t="shared" si="226"/>
        <v>600</v>
      </c>
      <c r="Y957" s="41" t="str">
        <f t="shared" si="227"/>
        <v>F</v>
      </c>
      <c r="Z957" s="29">
        <f t="shared" si="228"/>
        <v>943</v>
      </c>
      <c r="AA957" s="29" t="str">
        <f t="shared" si="229"/>
        <v>$</v>
      </c>
      <c r="AB957" s="35">
        <f t="shared" si="230"/>
        <v>1</v>
      </c>
      <c r="AC957" s="29">
        <f t="shared" si="231"/>
        <v>0</v>
      </c>
      <c r="AD957" s="29" t="str">
        <f t="shared" si="232"/>
        <v>$</v>
      </c>
      <c r="AF957" s="29"/>
      <c r="AG957" s="29"/>
    </row>
    <row r="958" spans="19:33" ht="33" customHeight="1" hidden="1">
      <c r="S958" s="27">
        <f t="shared" si="233"/>
        <v>944</v>
      </c>
      <c r="T958" s="29">
        <f t="shared" si="222"/>
        <v>42</v>
      </c>
      <c r="U958" s="35">
        <f t="shared" si="223"/>
        <v>107</v>
      </c>
      <c r="V958" s="35">
        <f t="shared" si="224"/>
        <v>107</v>
      </c>
      <c r="W958" s="29">
        <f ca="1" t="shared" si="225"/>
        <v>0.9502425306003067</v>
      </c>
      <c r="X958" s="35">
        <f t="shared" si="226"/>
        <v>957</v>
      </c>
      <c r="Y958" s="41" t="str">
        <f t="shared" si="227"/>
        <v>G</v>
      </c>
      <c r="Z958" s="29">
        <f t="shared" si="228"/>
        <v>944</v>
      </c>
      <c r="AA958" s="29" t="str">
        <f t="shared" si="229"/>
        <v>$</v>
      </c>
      <c r="AB958" s="35">
        <f t="shared" si="230"/>
        <v>1</v>
      </c>
      <c r="AC958" s="29">
        <f t="shared" si="231"/>
        <v>0</v>
      </c>
      <c r="AD958" s="29" t="str">
        <f t="shared" si="232"/>
        <v>$</v>
      </c>
      <c r="AF958" s="29"/>
      <c r="AG958" s="29"/>
    </row>
    <row r="959" spans="19:33" ht="33" customHeight="1" hidden="1">
      <c r="S959" s="27">
        <f t="shared" si="233"/>
        <v>945</v>
      </c>
      <c r="T959" s="29">
        <f t="shared" si="222"/>
        <v>43</v>
      </c>
      <c r="U959" s="35">
        <f t="shared" si="223"/>
        <v>108</v>
      </c>
      <c r="V959" s="35">
        <f t="shared" si="224"/>
        <v>108</v>
      </c>
      <c r="W959" s="29">
        <f ca="1" t="shared" si="225"/>
        <v>0.8637126486305774</v>
      </c>
      <c r="X959" s="35">
        <f t="shared" si="226"/>
        <v>866</v>
      </c>
      <c r="Y959" s="41" t="str">
        <f t="shared" si="227"/>
        <v>H</v>
      </c>
      <c r="Z959" s="29">
        <f t="shared" si="228"/>
        <v>945</v>
      </c>
      <c r="AA959" s="29" t="str">
        <f t="shared" si="229"/>
        <v>i</v>
      </c>
      <c r="AB959" s="35">
        <f t="shared" si="230"/>
        <v>1</v>
      </c>
      <c r="AC959" s="29">
        <f t="shared" si="231"/>
        <v>0</v>
      </c>
      <c r="AD959" s="29" t="str">
        <f t="shared" si="232"/>
        <v>i</v>
      </c>
      <c r="AF959" s="29"/>
      <c r="AG959" s="29"/>
    </row>
    <row r="960" spans="19:33" ht="33" customHeight="1" hidden="1">
      <c r="S960" s="27">
        <f t="shared" si="233"/>
        <v>946</v>
      </c>
      <c r="T960" s="29">
        <f t="shared" si="222"/>
        <v>44</v>
      </c>
      <c r="U960" s="35">
        <f t="shared" si="223"/>
        <v>109</v>
      </c>
      <c r="V960" s="35">
        <f t="shared" si="224"/>
        <v>109</v>
      </c>
      <c r="W960" s="29">
        <f ca="1" t="shared" si="225"/>
        <v>0.2258260690889442</v>
      </c>
      <c r="X960" s="35">
        <f t="shared" si="226"/>
        <v>226</v>
      </c>
      <c r="Y960" s="41" t="str">
        <f t="shared" si="227"/>
        <v>I</v>
      </c>
      <c r="Z960" s="29">
        <f t="shared" si="228"/>
        <v>946</v>
      </c>
      <c r="AA960" s="29" t="str">
        <f t="shared" si="229"/>
        <v>O</v>
      </c>
      <c r="AB960" s="35">
        <f t="shared" si="230"/>
        <v>1</v>
      </c>
      <c r="AC960" s="29">
        <f t="shared" si="231"/>
        <v>0</v>
      </c>
      <c r="AD960" s="29" t="str">
        <f t="shared" si="232"/>
        <v>O</v>
      </c>
      <c r="AF960" s="29"/>
      <c r="AG960" s="29"/>
    </row>
    <row r="961" spans="19:33" ht="33" customHeight="1" hidden="1">
      <c r="S961" s="27">
        <f t="shared" si="233"/>
        <v>947</v>
      </c>
      <c r="T961" s="29">
        <f t="shared" si="222"/>
        <v>45</v>
      </c>
      <c r="U961" s="35">
        <f t="shared" si="223"/>
        <v>110</v>
      </c>
      <c r="V961" s="35">
        <f t="shared" si="224"/>
        <v>110</v>
      </c>
      <c r="W961" s="29">
        <f ca="1" t="shared" si="225"/>
        <v>0.9297726429220665</v>
      </c>
      <c r="X961" s="35">
        <f t="shared" si="226"/>
        <v>933</v>
      </c>
      <c r="Y961" s="41" t="str">
        <f t="shared" si="227"/>
        <v>J</v>
      </c>
      <c r="Z961" s="29">
        <f t="shared" si="228"/>
        <v>947</v>
      </c>
      <c r="AA961" s="29" t="str">
        <f t="shared" si="229"/>
        <v>$</v>
      </c>
      <c r="AB961" s="35">
        <f t="shared" si="230"/>
        <v>1</v>
      </c>
      <c r="AC961" s="29">
        <f t="shared" si="231"/>
        <v>0</v>
      </c>
      <c r="AD961" s="29" t="str">
        <f t="shared" si="232"/>
        <v>$</v>
      </c>
      <c r="AF961" s="29"/>
      <c r="AG961" s="29"/>
    </row>
    <row r="962" spans="19:33" ht="33" customHeight="1" hidden="1">
      <c r="S962" s="27">
        <f t="shared" si="233"/>
        <v>948</v>
      </c>
      <c r="T962" s="29">
        <f t="shared" si="222"/>
        <v>46</v>
      </c>
      <c r="U962" s="35">
        <f t="shared" si="223"/>
        <v>111</v>
      </c>
      <c r="V962" s="35">
        <f t="shared" si="224"/>
        <v>111</v>
      </c>
      <c r="W962" s="29">
        <f ca="1" t="shared" si="225"/>
        <v>0.8943355786637764</v>
      </c>
      <c r="X962" s="35">
        <f t="shared" si="226"/>
        <v>901</v>
      </c>
      <c r="Y962" s="41" t="str">
        <f t="shared" si="227"/>
        <v>K</v>
      </c>
      <c r="Z962" s="29">
        <f t="shared" si="228"/>
        <v>948</v>
      </c>
      <c r="AA962" s="29" t="str">
        <f t="shared" si="229"/>
        <v>z</v>
      </c>
      <c r="AB962" s="35">
        <f t="shared" si="230"/>
        <v>1</v>
      </c>
      <c r="AC962" s="29">
        <f t="shared" si="231"/>
        <v>0</v>
      </c>
      <c r="AD962" s="29" t="str">
        <f t="shared" si="232"/>
        <v>z</v>
      </c>
      <c r="AF962" s="29"/>
      <c r="AG962" s="29"/>
    </row>
    <row r="963" spans="19:33" ht="33" customHeight="1" hidden="1">
      <c r="S963" s="27">
        <f t="shared" si="233"/>
        <v>949</v>
      </c>
      <c r="T963" s="29">
        <f t="shared" si="222"/>
        <v>47</v>
      </c>
      <c r="U963" s="35">
        <f t="shared" si="223"/>
        <v>112</v>
      </c>
      <c r="V963" s="35">
        <f t="shared" si="224"/>
        <v>112</v>
      </c>
      <c r="W963" s="29">
        <f ca="1" t="shared" si="225"/>
        <v>0.7989511362798094</v>
      </c>
      <c r="X963" s="35">
        <f t="shared" si="226"/>
        <v>809</v>
      </c>
      <c r="Y963" s="41" t="str">
        <f t="shared" si="227"/>
        <v>L</v>
      </c>
      <c r="Z963" s="29">
        <f t="shared" si="228"/>
        <v>949</v>
      </c>
      <c r="AA963" s="29" t="str">
        <f t="shared" si="229"/>
        <v>w</v>
      </c>
      <c r="AB963" s="35">
        <f t="shared" si="230"/>
        <v>1</v>
      </c>
      <c r="AC963" s="29">
        <f t="shared" si="231"/>
        <v>0</v>
      </c>
      <c r="AD963" s="29" t="str">
        <f t="shared" si="232"/>
        <v>w</v>
      </c>
      <c r="AF963" s="29"/>
      <c r="AG963" s="29"/>
    </row>
    <row r="964" spans="19:33" ht="33" customHeight="1" hidden="1">
      <c r="S964" s="27">
        <f t="shared" si="233"/>
        <v>950</v>
      </c>
      <c r="T964" s="29">
        <f t="shared" si="222"/>
        <v>48</v>
      </c>
      <c r="U964" s="35">
        <f t="shared" si="223"/>
        <v>113</v>
      </c>
      <c r="V964" s="35">
        <f t="shared" si="224"/>
        <v>113</v>
      </c>
      <c r="W964" s="29">
        <f ca="1" t="shared" si="225"/>
        <v>0.1550976649807596</v>
      </c>
      <c r="X964" s="35">
        <f t="shared" si="226"/>
        <v>160</v>
      </c>
      <c r="Y964" s="41" t="str">
        <f t="shared" si="227"/>
        <v>M</v>
      </c>
      <c r="Z964" s="29">
        <f t="shared" si="228"/>
        <v>950</v>
      </c>
      <c r="AA964" s="29" t="str">
        <f t="shared" si="229"/>
        <v>R</v>
      </c>
      <c r="AB964" s="35">
        <f t="shared" si="230"/>
        <v>1</v>
      </c>
      <c r="AC964" s="29">
        <f t="shared" si="231"/>
        <v>0</v>
      </c>
      <c r="AD964" s="29" t="str">
        <f t="shared" si="232"/>
        <v>R</v>
      </c>
      <c r="AF964" s="41" t="str">
        <f>CONCATENATE(AD955,AD956,AD957,AD958,AD959,AD960,AD961,AD962,AD963,AD964)</f>
        <v>j3$$iO$zwR</v>
      </c>
      <c r="AG964" s="29"/>
    </row>
    <row r="965" spans="19:33" ht="33" customHeight="1" hidden="1">
      <c r="S965" s="27">
        <f t="shared" si="233"/>
        <v>951</v>
      </c>
      <c r="T965" s="29">
        <f t="shared" si="222"/>
        <v>49</v>
      </c>
      <c r="U965" s="35">
        <f t="shared" si="223"/>
        <v>114</v>
      </c>
      <c r="V965" s="35">
        <f t="shared" si="224"/>
        <v>114</v>
      </c>
      <c r="W965" s="29">
        <f ca="1" t="shared" si="225"/>
        <v>0.8145345229934701</v>
      </c>
      <c r="X965" s="35">
        <f t="shared" si="226"/>
        <v>820</v>
      </c>
      <c r="Y965" s="41" t="str">
        <f t="shared" si="227"/>
        <v>N</v>
      </c>
      <c r="Z965" s="29">
        <f t="shared" si="228"/>
        <v>951</v>
      </c>
      <c r="AA965" s="29" t="str">
        <f t="shared" si="229"/>
        <v>Q</v>
      </c>
      <c r="AB965" s="35">
        <f t="shared" si="230"/>
        <v>1</v>
      </c>
      <c r="AC965" s="29">
        <f t="shared" si="231"/>
        <v>0</v>
      </c>
      <c r="AD965" s="29" t="str">
        <f t="shared" si="232"/>
        <v>Q</v>
      </c>
      <c r="AF965" s="29"/>
      <c r="AG965" s="29"/>
    </row>
    <row r="966" spans="19:33" ht="33" customHeight="1" hidden="1">
      <c r="S966" s="27">
        <f t="shared" si="233"/>
        <v>952</v>
      </c>
      <c r="T966" s="29">
        <f t="shared" si="222"/>
        <v>50</v>
      </c>
      <c r="U966" s="35">
        <f t="shared" si="223"/>
        <v>115</v>
      </c>
      <c r="V966" s="35">
        <f t="shared" si="224"/>
        <v>115</v>
      </c>
      <c r="W966" s="29">
        <f ca="1" t="shared" si="225"/>
        <v>0.30299979042236125</v>
      </c>
      <c r="X966" s="35">
        <f t="shared" si="226"/>
        <v>301</v>
      </c>
      <c r="Y966" s="41" t="str">
        <f t="shared" si="227"/>
        <v>O</v>
      </c>
      <c r="Z966" s="29">
        <f t="shared" si="228"/>
        <v>952</v>
      </c>
      <c r="AA966" s="29" t="str">
        <f t="shared" si="229"/>
        <v>(</v>
      </c>
      <c r="AB966" s="35">
        <f t="shared" si="230"/>
        <v>1</v>
      </c>
      <c r="AC966" s="29">
        <f t="shared" si="231"/>
        <v>0</v>
      </c>
      <c r="AD966" s="29" t="str">
        <f t="shared" si="232"/>
        <v>(</v>
      </c>
      <c r="AF966" s="29"/>
      <c r="AG966" s="29"/>
    </row>
    <row r="967" spans="19:33" ht="33" customHeight="1" hidden="1">
      <c r="S967" s="27">
        <f t="shared" si="233"/>
        <v>953</v>
      </c>
      <c r="T967" s="29">
        <f t="shared" si="222"/>
        <v>51</v>
      </c>
      <c r="U967" s="35">
        <f t="shared" si="223"/>
        <v>116</v>
      </c>
      <c r="V967" s="35">
        <f t="shared" si="224"/>
        <v>116</v>
      </c>
      <c r="W967" s="29">
        <f ca="1" t="shared" si="225"/>
        <v>0.5054639753571754</v>
      </c>
      <c r="X967" s="35">
        <f t="shared" si="226"/>
        <v>503</v>
      </c>
      <c r="Y967" s="41" t="str">
        <f t="shared" si="227"/>
        <v>P</v>
      </c>
      <c r="Z967" s="29">
        <f t="shared" si="228"/>
        <v>953</v>
      </c>
      <c r="AA967" s="29" t="str">
        <f t="shared" si="229"/>
        <v>I</v>
      </c>
      <c r="AB967" s="35">
        <f t="shared" si="230"/>
        <v>1</v>
      </c>
      <c r="AC967" s="29">
        <f t="shared" si="231"/>
        <v>0</v>
      </c>
      <c r="AD967" s="29" t="str">
        <f t="shared" si="232"/>
        <v>I</v>
      </c>
      <c r="AF967" s="29"/>
      <c r="AG967" s="29"/>
    </row>
    <row r="968" spans="19:33" ht="33" customHeight="1" hidden="1">
      <c r="S968" s="27">
        <f t="shared" si="233"/>
        <v>954</v>
      </c>
      <c r="T968" s="29">
        <f t="shared" si="222"/>
        <v>52</v>
      </c>
      <c r="U968" s="35">
        <f t="shared" si="223"/>
        <v>117</v>
      </c>
      <c r="V968" s="35">
        <f t="shared" si="224"/>
        <v>117</v>
      </c>
      <c r="W968" s="29">
        <f ca="1" t="shared" si="225"/>
        <v>0.205181699760011</v>
      </c>
      <c r="X968" s="35">
        <f t="shared" si="226"/>
        <v>206</v>
      </c>
      <c r="Y968" s="41" t="str">
        <f t="shared" si="227"/>
        <v>Q</v>
      </c>
      <c r="Z968" s="29">
        <f t="shared" si="228"/>
        <v>954</v>
      </c>
      <c r="AA968" s="29" t="str">
        <f t="shared" si="229"/>
        <v>T</v>
      </c>
      <c r="AB968" s="35">
        <f t="shared" si="230"/>
        <v>1</v>
      </c>
      <c r="AC968" s="29">
        <f t="shared" si="231"/>
        <v>0</v>
      </c>
      <c r="AD968" s="29" t="str">
        <f t="shared" si="232"/>
        <v>T</v>
      </c>
      <c r="AF968" s="29"/>
      <c r="AG968" s="29"/>
    </row>
    <row r="969" spans="19:33" ht="33" customHeight="1" hidden="1">
      <c r="S969" s="27">
        <f t="shared" si="233"/>
        <v>955</v>
      </c>
      <c r="T969" s="29">
        <f t="shared" si="222"/>
        <v>53</v>
      </c>
      <c r="U969" s="35">
        <f t="shared" si="223"/>
        <v>118</v>
      </c>
      <c r="V969" s="35">
        <f t="shared" si="224"/>
        <v>118</v>
      </c>
      <c r="W969" s="29">
        <f ca="1" t="shared" si="225"/>
        <v>0.872999572613059</v>
      </c>
      <c r="X969" s="35">
        <f t="shared" si="226"/>
        <v>883</v>
      </c>
      <c r="Y969" s="41" t="str">
        <f t="shared" si="227"/>
        <v>R</v>
      </c>
      <c r="Z969" s="29">
        <f t="shared" si="228"/>
        <v>955</v>
      </c>
      <c r="AA969" s="29">
        <f t="shared" si="229"/>
        <v>6</v>
      </c>
      <c r="AB969" s="35">
        <f t="shared" si="230"/>
        <v>1</v>
      </c>
      <c r="AC969" s="29">
        <f t="shared" si="231"/>
        <v>0</v>
      </c>
      <c r="AD969" s="29">
        <f t="shared" si="232"/>
        <v>6</v>
      </c>
      <c r="AF969" s="29"/>
      <c r="AG969" s="29"/>
    </row>
    <row r="970" spans="19:33" ht="33" customHeight="1" hidden="1">
      <c r="S970" s="27">
        <f t="shared" si="233"/>
        <v>956</v>
      </c>
      <c r="T970" s="29">
        <f t="shared" si="222"/>
        <v>54</v>
      </c>
      <c r="U970" s="35">
        <f t="shared" si="223"/>
        <v>119</v>
      </c>
      <c r="V970" s="35">
        <f t="shared" si="224"/>
        <v>119</v>
      </c>
      <c r="W970" s="29">
        <f ca="1" t="shared" si="225"/>
        <v>0.835620066395926</v>
      </c>
      <c r="X970" s="35">
        <f t="shared" si="226"/>
        <v>841</v>
      </c>
      <c r="Y970" s="41" t="str">
        <f t="shared" si="227"/>
        <v>S</v>
      </c>
      <c r="Z970" s="29">
        <f t="shared" si="228"/>
        <v>956</v>
      </c>
      <c r="AA970" s="29" t="str">
        <f t="shared" si="229"/>
        <v>M</v>
      </c>
      <c r="AB970" s="35">
        <f t="shared" si="230"/>
        <v>1</v>
      </c>
      <c r="AC970" s="29">
        <f t="shared" si="231"/>
        <v>0</v>
      </c>
      <c r="AD970" s="29" t="str">
        <f t="shared" si="232"/>
        <v>M</v>
      </c>
      <c r="AF970" s="29"/>
      <c r="AG970" s="29"/>
    </row>
    <row r="971" spans="19:33" ht="33" customHeight="1" hidden="1">
      <c r="S971" s="27">
        <f t="shared" si="233"/>
        <v>957</v>
      </c>
      <c r="T971" s="29">
        <f t="shared" si="222"/>
        <v>55</v>
      </c>
      <c r="U971" s="35">
        <f t="shared" si="223"/>
        <v>120</v>
      </c>
      <c r="V971" s="35">
        <f t="shared" si="224"/>
        <v>120</v>
      </c>
      <c r="W971" s="29">
        <f ca="1" t="shared" si="225"/>
        <v>0.09448295002348006</v>
      </c>
      <c r="X971" s="35">
        <f t="shared" si="226"/>
        <v>94</v>
      </c>
      <c r="Y971" s="41" t="str">
        <f t="shared" si="227"/>
        <v>T</v>
      </c>
      <c r="Z971" s="29">
        <f t="shared" si="228"/>
        <v>957</v>
      </c>
      <c r="AA971" s="29" t="str">
        <f t="shared" si="229"/>
        <v>G</v>
      </c>
      <c r="AB971" s="35">
        <f t="shared" si="230"/>
        <v>1</v>
      </c>
      <c r="AC971" s="29">
        <f t="shared" si="231"/>
        <v>0</v>
      </c>
      <c r="AD971" s="29" t="str">
        <f t="shared" si="232"/>
        <v>G</v>
      </c>
      <c r="AF971" s="29"/>
      <c r="AG971" s="29"/>
    </row>
    <row r="972" spans="19:33" ht="33" customHeight="1" hidden="1">
      <c r="S972" s="27">
        <f t="shared" si="233"/>
        <v>958</v>
      </c>
      <c r="T972" s="29">
        <f t="shared" si="222"/>
        <v>56</v>
      </c>
      <c r="U972" s="35">
        <f t="shared" si="223"/>
        <v>121</v>
      </c>
      <c r="V972" s="35">
        <f t="shared" si="224"/>
        <v>121</v>
      </c>
      <c r="W972" s="29">
        <f ca="1" t="shared" si="225"/>
        <v>0.8897276970474272</v>
      </c>
      <c r="X972" s="35">
        <f t="shared" si="226"/>
        <v>897</v>
      </c>
      <c r="Y972" s="41" t="str">
        <f t="shared" si="227"/>
        <v>U</v>
      </c>
      <c r="Z972" s="29">
        <f t="shared" si="228"/>
        <v>958</v>
      </c>
      <c r="AA972" s="29" t="str">
        <f t="shared" si="229"/>
        <v>Y</v>
      </c>
      <c r="AB972" s="35">
        <f t="shared" si="230"/>
        <v>1</v>
      </c>
      <c r="AC972" s="29">
        <f t="shared" si="231"/>
        <v>0</v>
      </c>
      <c r="AD972" s="29" t="str">
        <f t="shared" si="232"/>
        <v>Y</v>
      </c>
      <c r="AF972" s="29"/>
      <c r="AG972" s="29"/>
    </row>
    <row r="973" spans="19:33" ht="33" customHeight="1" hidden="1">
      <c r="S973" s="27">
        <f t="shared" si="233"/>
        <v>959</v>
      </c>
      <c r="T973" s="29">
        <f t="shared" si="222"/>
        <v>57</v>
      </c>
      <c r="U973" s="35">
        <f t="shared" si="223"/>
        <v>122</v>
      </c>
      <c r="V973" s="35">
        <f t="shared" si="224"/>
        <v>122</v>
      </c>
      <c r="W973" s="29">
        <f ca="1" t="shared" si="225"/>
        <v>0.5259142348938548</v>
      </c>
      <c r="X973" s="35">
        <f t="shared" si="226"/>
        <v>535</v>
      </c>
      <c r="Y973" s="41" t="str">
        <f t="shared" si="227"/>
        <v>V</v>
      </c>
      <c r="Z973" s="29">
        <f t="shared" si="228"/>
        <v>959</v>
      </c>
      <c r="AA973" s="29" t="str">
        <f t="shared" si="229"/>
        <v>&gt;</v>
      </c>
      <c r="AB973" s="35">
        <f t="shared" si="230"/>
        <v>1</v>
      </c>
      <c r="AC973" s="29">
        <f t="shared" si="231"/>
        <v>0</v>
      </c>
      <c r="AD973" s="29" t="str">
        <f t="shared" si="232"/>
        <v>&gt;</v>
      </c>
      <c r="AF973" s="29"/>
      <c r="AG973" s="29"/>
    </row>
    <row r="974" spans="19:33" ht="33" customHeight="1" hidden="1">
      <c r="S974" s="27">
        <f t="shared" si="233"/>
        <v>960</v>
      </c>
      <c r="T974" s="29">
        <f t="shared" si="222"/>
        <v>58</v>
      </c>
      <c r="U974" s="35">
        <f t="shared" si="223"/>
        <v>123</v>
      </c>
      <c r="V974" s="35">
        <f t="shared" si="224"/>
        <v>123</v>
      </c>
      <c r="W974" s="29">
        <f ca="1" t="shared" si="225"/>
        <v>0.5189738241262486</v>
      </c>
      <c r="X974" s="35">
        <f t="shared" si="226"/>
        <v>526</v>
      </c>
      <c r="Y974" s="41" t="str">
        <f t="shared" si="227"/>
        <v>W</v>
      </c>
      <c r="Z974" s="29">
        <f t="shared" si="228"/>
        <v>960</v>
      </c>
      <c r="AA974" s="29" t="str">
        <f t="shared" si="229"/>
        <v>S</v>
      </c>
      <c r="AB974" s="35">
        <f t="shared" si="230"/>
        <v>1</v>
      </c>
      <c r="AC974" s="29">
        <f t="shared" si="231"/>
        <v>0</v>
      </c>
      <c r="AD974" s="29" t="str">
        <f t="shared" si="232"/>
        <v>S</v>
      </c>
      <c r="AF974" s="41" t="str">
        <f>CONCATENATE(AD965,AD966,AD967,AD968,AD969,AD970,AD971,AD972,AD973,AD974)</f>
        <v>Q(IT6MGY&gt;S</v>
      </c>
      <c r="AG974" s="29"/>
    </row>
    <row r="975" spans="19:33" ht="33" customHeight="1" hidden="1">
      <c r="S975" s="27">
        <f t="shared" si="233"/>
        <v>961</v>
      </c>
      <c r="T975" s="29">
        <f aca="true" t="shared" si="234" ref="T975:T1014">IF(T974=$F$1,1,1+T974)</f>
        <v>59</v>
      </c>
      <c r="U975" s="35">
        <f aca="true" t="shared" si="235" ref="U975:U1014">VLOOKUP(T975,$L$15:$P$1000,5,0)</f>
        <v>124</v>
      </c>
      <c r="V975" s="35">
        <f aca="true" t="shared" si="236" ref="V975:V1014">IF(ISERROR(U975)=TRUE,999999999,U975)</f>
        <v>124</v>
      </c>
      <c r="W975" s="29">
        <f aca="true" ca="1" t="shared" si="237" ref="W975:W1014">RAND()</f>
        <v>0.1277178264150549</v>
      </c>
      <c r="X975" s="35">
        <f aca="true" t="shared" si="238" ref="X975:X1014">RANK(W975,$W$15:$W$2000,1)</f>
        <v>135</v>
      </c>
      <c r="Y975" s="41" t="str">
        <f aca="true" t="shared" si="239" ref="Y975:Y1014">VLOOKUP(V975,$L$15:$N$2000,3,0)</f>
        <v>X</v>
      </c>
      <c r="Z975" s="29">
        <f aca="true" t="shared" si="240" ref="Z975:Z1014">SMALL($X$15:$X$2000,S975)</f>
        <v>961</v>
      </c>
      <c r="AA975" s="29">
        <f aca="true" t="shared" si="241" ref="AA975:AA1014">VLOOKUP(Z975,$X$15:$Y$2000,2,0)</f>
        <v>7</v>
      </c>
      <c r="AB975" s="35">
        <f aca="true" t="shared" si="242" ref="AB975:AB1014">IF(AB974=$B$8+1,1,1+AB974)</f>
        <v>1</v>
      </c>
      <c r="AC975" s="29">
        <f aca="true" t="shared" si="243" ref="AC975:AC1014">IF(AB975=$B$8+1,1,0)*$C$8</f>
        <v>0</v>
      </c>
      <c r="AD975" s="29">
        <f aca="true" t="shared" si="244" ref="AD975:AD1014">IF(AC975=0,AA975,$B$7)</f>
        <v>7</v>
      </c>
      <c r="AF975" s="29"/>
      <c r="AG975" s="29"/>
    </row>
    <row r="976" spans="19:33" ht="33" customHeight="1" hidden="1">
      <c r="S976" s="27">
        <f aca="true" t="shared" si="245" ref="S976:S1014">S975+1</f>
        <v>962</v>
      </c>
      <c r="T976" s="29">
        <f t="shared" si="234"/>
        <v>60</v>
      </c>
      <c r="U976" s="35">
        <f t="shared" si="235"/>
        <v>125</v>
      </c>
      <c r="V976" s="35">
        <f t="shared" si="236"/>
        <v>125</v>
      </c>
      <c r="W976" s="29">
        <f ca="1" t="shared" si="237"/>
        <v>0.6404382085286476</v>
      </c>
      <c r="X976" s="35">
        <f t="shared" si="238"/>
        <v>655</v>
      </c>
      <c r="Y976" s="41" t="str">
        <f t="shared" si="239"/>
        <v>Y</v>
      </c>
      <c r="Z976" s="29">
        <f t="shared" si="240"/>
        <v>962</v>
      </c>
      <c r="AA976" s="29" t="str">
        <f t="shared" si="241"/>
        <v>E</v>
      </c>
      <c r="AB976" s="35">
        <f t="shared" si="242"/>
        <v>1</v>
      </c>
      <c r="AC976" s="29">
        <f t="shared" si="243"/>
        <v>0</v>
      </c>
      <c r="AD976" s="29" t="str">
        <f t="shared" si="244"/>
        <v>E</v>
      </c>
      <c r="AF976" s="29"/>
      <c r="AG976" s="29"/>
    </row>
    <row r="977" spans="19:33" ht="33" customHeight="1" hidden="1">
      <c r="S977" s="27">
        <f t="shared" si="245"/>
        <v>963</v>
      </c>
      <c r="T977" s="29">
        <f t="shared" si="234"/>
        <v>61</v>
      </c>
      <c r="U977" s="35">
        <f t="shared" si="235"/>
        <v>126</v>
      </c>
      <c r="V977" s="35">
        <f t="shared" si="236"/>
        <v>126</v>
      </c>
      <c r="W977" s="29">
        <f ca="1" t="shared" si="237"/>
        <v>0.4557926735896619</v>
      </c>
      <c r="X977" s="35">
        <f t="shared" si="238"/>
        <v>457</v>
      </c>
      <c r="Y977" s="41" t="str">
        <f t="shared" si="239"/>
        <v>Z</v>
      </c>
      <c r="Z977" s="29">
        <f t="shared" si="240"/>
        <v>963</v>
      </c>
      <c r="AA977" s="29">
        <f t="shared" si="241"/>
        <v>8</v>
      </c>
      <c r="AB977" s="35">
        <f t="shared" si="242"/>
        <v>1</v>
      </c>
      <c r="AC977" s="29">
        <f t="shared" si="243"/>
        <v>0</v>
      </c>
      <c r="AD977" s="29">
        <f t="shared" si="244"/>
        <v>8</v>
      </c>
      <c r="AF977" s="29"/>
      <c r="AG977" s="29"/>
    </row>
    <row r="978" spans="19:33" ht="33" customHeight="1" hidden="1">
      <c r="S978" s="27">
        <f t="shared" si="245"/>
        <v>964</v>
      </c>
      <c r="T978" s="29">
        <f t="shared" si="234"/>
        <v>62</v>
      </c>
      <c r="U978" s="35">
        <f t="shared" si="235"/>
        <v>151</v>
      </c>
      <c r="V978" s="35">
        <f t="shared" si="236"/>
        <v>151</v>
      </c>
      <c r="W978" s="29">
        <f ca="1" t="shared" si="237"/>
        <v>0.45169520289513365</v>
      </c>
      <c r="X978" s="35">
        <f t="shared" si="238"/>
        <v>452</v>
      </c>
      <c r="Y978" s="41" t="str">
        <f t="shared" si="239"/>
        <v>!</v>
      </c>
      <c r="Z978" s="29">
        <f t="shared" si="240"/>
        <v>964</v>
      </c>
      <c r="AA978" s="29" t="str">
        <f t="shared" si="241"/>
        <v>T</v>
      </c>
      <c r="AB978" s="35">
        <f t="shared" si="242"/>
        <v>1</v>
      </c>
      <c r="AC978" s="29">
        <f t="shared" si="243"/>
        <v>0</v>
      </c>
      <c r="AD978" s="29" t="str">
        <f t="shared" si="244"/>
        <v>T</v>
      </c>
      <c r="AF978" s="29"/>
      <c r="AG978" s="29"/>
    </row>
    <row r="979" spans="19:33" ht="33" customHeight="1" hidden="1">
      <c r="S979" s="27">
        <f t="shared" si="245"/>
        <v>965</v>
      </c>
      <c r="T979" s="29">
        <f t="shared" si="234"/>
        <v>63</v>
      </c>
      <c r="U979" s="35">
        <f t="shared" si="235"/>
        <v>152</v>
      </c>
      <c r="V979" s="35">
        <f t="shared" si="236"/>
        <v>152</v>
      </c>
      <c r="W979" s="29">
        <f ca="1" t="shared" si="237"/>
        <v>0.4625584436428092</v>
      </c>
      <c r="X979" s="35">
        <f t="shared" si="238"/>
        <v>462</v>
      </c>
      <c r="Y979" s="41" t="str">
        <f t="shared" si="239"/>
        <v>?</v>
      </c>
      <c r="Z979" s="29">
        <f t="shared" si="240"/>
        <v>965</v>
      </c>
      <c r="AA979" s="29" t="str">
        <f t="shared" si="241"/>
        <v>*</v>
      </c>
      <c r="AB979" s="35">
        <f t="shared" si="242"/>
        <v>1</v>
      </c>
      <c r="AC979" s="29">
        <f t="shared" si="243"/>
        <v>0</v>
      </c>
      <c r="AD979" s="29" t="str">
        <f t="shared" si="244"/>
        <v>*</v>
      </c>
      <c r="AF979" s="29"/>
      <c r="AG979" s="29"/>
    </row>
    <row r="980" spans="19:33" ht="33" customHeight="1" hidden="1">
      <c r="S980" s="27">
        <f t="shared" si="245"/>
        <v>966</v>
      </c>
      <c r="T980" s="29">
        <f t="shared" si="234"/>
        <v>64</v>
      </c>
      <c r="U980" s="35">
        <f t="shared" si="235"/>
        <v>153</v>
      </c>
      <c r="V980" s="35">
        <f t="shared" si="236"/>
        <v>153</v>
      </c>
      <c r="W980" s="29">
        <f ca="1" t="shared" si="237"/>
        <v>0.654431867687965</v>
      </c>
      <c r="X980" s="35">
        <f t="shared" si="238"/>
        <v>673</v>
      </c>
      <c r="Y980" s="41" t="str">
        <f t="shared" si="239"/>
        <v>,</v>
      </c>
      <c r="Z980" s="29">
        <f t="shared" si="240"/>
        <v>966</v>
      </c>
      <c r="AA980" s="29">
        <f t="shared" si="241"/>
        <v>7</v>
      </c>
      <c r="AB980" s="35">
        <f t="shared" si="242"/>
        <v>1</v>
      </c>
      <c r="AC980" s="29">
        <f t="shared" si="243"/>
        <v>0</v>
      </c>
      <c r="AD980" s="29">
        <f t="shared" si="244"/>
        <v>7</v>
      </c>
      <c r="AF980" s="29"/>
      <c r="AG980" s="29"/>
    </row>
    <row r="981" spans="19:33" ht="33" customHeight="1" hidden="1">
      <c r="S981" s="27">
        <f t="shared" si="245"/>
        <v>967</v>
      </c>
      <c r="T981" s="29">
        <f t="shared" si="234"/>
        <v>65</v>
      </c>
      <c r="U981" s="35">
        <f t="shared" si="235"/>
        <v>154</v>
      </c>
      <c r="V981" s="35">
        <f t="shared" si="236"/>
        <v>154</v>
      </c>
      <c r="W981" s="29">
        <f ca="1" t="shared" si="237"/>
        <v>0.9960118273833112</v>
      </c>
      <c r="X981" s="35">
        <f t="shared" si="238"/>
        <v>997</v>
      </c>
      <c r="Y981" s="41" t="str">
        <f t="shared" si="239"/>
        <v>.</v>
      </c>
      <c r="Z981" s="29">
        <f t="shared" si="240"/>
        <v>967</v>
      </c>
      <c r="AA981" s="29" t="str">
        <f t="shared" si="241"/>
        <v>$</v>
      </c>
      <c r="AB981" s="35">
        <f t="shared" si="242"/>
        <v>1</v>
      </c>
      <c r="AC981" s="29">
        <f t="shared" si="243"/>
        <v>0</v>
      </c>
      <c r="AD981" s="29" t="str">
        <f t="shared" si="244"/>
        <v>$</v>
      </c>
      <c r="AF981" s="29"/>
      <c r="AG981" s="29"/>
    </row>
    <row r="982" spans="19:33" ht="33" customHeight="1" hidden="1">
      <c r="S982" s="27">
        <f t="shared" si="245"/>
        <v>968</v>
      </c>
      <c r="T982" s="29">
        <f t="shared" si="234"/>
        <v>66</v>
      </c>
      <c r="U982" s="35">
        <f t="shared" si="235"/>
        <v>155</v>
      </c>
      <c r="V982" s="35">
        <f t="shared" si="236"/>
        <v>155</v>
      </c>
      <c r="W982" s="29">
        <f ca="1" t="shared" si="237"/>
        <v>0.10854274571064038</v>
      </c>
      <c r="X982" s="35">
        <f t="shared" si="238"/>
        <v>103</v>
      </c>
      <c r="Y982" s="41" t="str">
        <f t="shared" si="239"/>
        <v>(</v>
      </c>
      <c r="Z982" s="29">
        <f t="shared" si="240"/>
        <v>968</v>
      </c>
      <c r="AA982" s="29">
        <f t="shared" si="241"/>
        <v>5</v>
      </c>
      <c r="AB982" s="35">
        <f t="shared" si="242"/>
        <v>1</v>
      </c>
      <c r="AC982" s="29">
        <f t="shared" si="243"/>
        <v>0</v>
      </c>
      <c r="AD982" s="29">
        <f t="shared" si="244"/>
        <v>5</v>
      </c>
      <c r="AF982" s="29"/>
      <c r="AG982" s="29"/>
    </row>
    <row r="983" spans="19:33" ht="33" customHeight="1" hidden="1">
      <c r="S983" s="27">
        <f t="shared" si="245"/>
        <v>969</v>
      </c>
      <c r="T983" s="29">
        <f t="shared" si="234"/>
        <v>67</v>
      </c>
      <c r="U983" s="35">
        <f t="shared" si="235"/>
        <v>156</v>
      </c>
      <c r="V983" s="35">
        <f t="shared" si="236"/>
        <v>156</v>
      </c>
      <c r="W983" s="29">
        <f ca="1" t="shared" si="237"/>
        <v>0.286117243842844</v>
      </c>
      <c r="X983" s="35">
        <f t="shared" si="238"/>
        <v>284</v>
      </c>
      <c r="Y983" s="41" t="str">
        <f t="shared" si="239"/>
        <v>)</v>
      </c>
      <c r="Z983" s="29">
        <f t="shared" si="240"/>
        <v>969</v>
      </c>
      <c r="AA983" s="29" t="str">
        <f t="shared" si="241"/>
        <v>J</v>
      </c>
      <c r="AB983" s="35">
        <f t="shared" si="242"/>
        <v>1</v>
      </c>
      <c r="AC983" s="29">
        <f t="shared" si="243"/>
        <v>0</v>
      </c>
      <c r="AD983" s="29" t="str">
        <f t="shared" si="244"/>
        <v>J</v>
      </c>
      <c r="AF983" s="29"/>
      <c r="AG983" s="29"/>
    </row>
    <row r="984" spans="19:33" ht="33" customHeight="1" hidden="1">
      <c r="S984" s="27">
        <f t="shared" si="245"/>
        <v>970</v>
      </c>
      <c r="T984" s="29">
        <f t="shared" si="234"/>
        <v>68</v>
      </c>
      <c r="U984" s="35">
        <f t="shared" si="235"/>
        <v>157</v>
      </c>
      <c r="V984" s="35">
        <f t="shared" si="236"/>
        <v>157</v>
      </c>
      <c r="W984" s="29">
        <f ca="1" t="shared" si="237"/>
        <v>0.5876415137641668</v>
      </c>
      <c r="X984" s="35">
        <f t="shared" si="238"/>
        <v>604</v>
      </c>
      <c r="Y984" s="41" t="str">
        <f t="shared" si="239"/>
        <v>[</v>
      </c>
      <c r="Z984" s="29">
        <f t="shared" si="240"/>
        <v>970</v>
      </c>
      <c r="AA984" s="29" t="str">
        <f t="shared" si="241"/>
        <v>X</v>
      </c>
      <c r="AB984" s="35">
        <f t="shared" si="242"/>
        <v>1</v>
      </c>
      <c r="AC984" s="29">
        <f t="shared" si="243"/>
        <v>0</v>
      </c>
      <c r="AD984" s="29" t="str">
        <f t="shared" si="244"/>
        <v>X</v>
      </c>
      <c r="AF984" s="41" t="str">
        <f>CONCATENATE(AD975,AD976,AD977,AD978,AD979,AD980,AD981,AD982,AD983,AD984)</f>
        <v>7E8T*7$5JX</v>
      </c>
      <c r="AG984" s="29"/>
    </row>
    <row r="985" spans="19:33" ht="33" customHeight="1" hidden="1">
      <c r="S985" s="27">
        <f t="shared" si="245"/>
        <v>971</v>
      </c>
      <c r="T985" s="29">
        <f t="shared" si="234"/>
        <v>69</v>
      </c>
      <c r="U985" s="35">
        <f t="shared" si="235"/>
        <v>158</v>
      </c>
      <c r="V985" s="35">
        <f t="shared" si="236"/>
        <v>158</v>
      </c>
      <c r="W985" s="29">
        <f ca="1" t="shared" si="237"/>
        <v>0.744429014665576</v>
      </c>
      <c r="X985" s="35">
        <f t="shared" si="238"/>
        <v>765</v>
      </c>
      <c r="Y985" s="41" t="str">
        <f t="shared" si="239"/>
        <v>]</v>
      </c>
      <c r="Z985" s="29">
        <f t="shared" si="240"/>
        <v>971</v>
      </c>
      <c r="AA985" s="29" t="str">
        <f t="shared" si="241"/>
        <v>%</v>
      </c>
      <c r="AB985" s="35">
        <f t="shared" si="242"/>
        <v>1</v>
      </c>
      <c r="AC985" s="29">
        <f t="shared" si="243"/>
        <v>0</v>
      </c>
      <c r="AD985" s="29" t="str">
        <f t="shared" si="244"/>
        <v>%</v>
      </c>
      <c r="AF985" s="29"/>
      <c r="AG985" s="29"/>
    </row>
    <row r="986" spans="19:33" ht="33" customHeight="1" hidden="1">
      <c r="S986" s="27">
        <f t="shared" si="245"/>
        <v>972</v>
      </c>
      <c r="T986" s="29">
        <f t="shared" si="234"/>
        <v>70</v>
      </c>
      <c r="U986" s="35">
        <f t="shared" si="235"/>
        <v>159</v>
      </c>
      <c r="V986" s="35">
        <f t="shared" si="236"/>
        <v>159</v>
      </c>
      <c r="W986" s="29">
        <f ca="1" t="shared" si="237"/>
        <v>0.1847128090280391</v>
      </c>
      <c r="X986" s="35">
        <f t="shared" si="238"/>
        <v>185</v>
      </c>
      <c r="Y986" s="41" t="str">
        <f t="shared" si="239"/>
        <v>{</v>
      </c>
      <c r="Z986" s="29">
        <f t="shared" si="240"/>
        <v>972</v>
      </c>
      <c r="AA986" s="29" t="str">
        <f t="shared" si="241"/>
        <v>@</v>
      </c>
      <c r="AB986" s="35">
        <f t="shared" si="242"/>
        <v>1</v>
      </c>
      <c r="AC986" s="29">
        <f t="shared" si="243"/>
        <v>0</v>
      </c>
      <c r="AD986" s="29" t="str">
        <f t="shared" si="244"/>
        <v>@</v>
      </c>
      <c r="AF986" s="29"/>
      <c r="AG986" s="29"/>
    </row>
    <row r="987" spans="19:33" ht="33" customHeight="1" hidden="1">
      <c r="S987" s="27">
        <f t="shared" si="245"/>
        <v>973</v>
      </c>
      <c r="T987" s="29">
        <f t="shared" si="234"/>
        <v>71</v>
      </c>
      <c r="U987" s="35">
        <f t="shared" si="235"/>
        <v>160</v>
      </c>
      <c r="V987" s="35">
        <f t="shared" si="236"/>
        <v>160</v>
      </c>
      <c r="W987" s="29">
        <f ca="1" t="shared" si="237"/>
        <v>0.31188027532235973</v>
      </c>
      <c r="X987" s="35">
        <f t="shared" si="238"/>
        <v>308</v>
      </c>
      <c r="Y987" s="41" t="str">
        <f t="shared" si="239"/>
        <v>}</v>
      </c>
      <c r="Z987" s="29">
        <f t="shared" si="240"/>
        <v>973</v>
      </c>
      <c r="AA987" s="29" t="str">
        <f t="shared" si="241"/>
        <v>n</v>
      </c>
      <c r="AB987" s="35">
        <f t="shared" si="242"/>
        <v>1</v>
      </c>
      <c r="AC987" s="29">
        <f t="shared" si="243"/>
        <v>0</v>
      </c>
      <c r="AD987" s="29" t="str">
        <f t="shared" si="244"/>
        <v>n</v>
      </c>
      <c r="AF987" s="29"/>
      <c r="AG987" s="29"/>
    </row>
    <row r="988" spans="19:33" ht="33" customHeight="1" hidden="1">
      <c r="S988" s="27">
        <f t="shared" si="245"/>
        <v>974</v>
      </c>
      <c r="T988" s="29">
        <f t="shared" si="234"/>
        <v>72</v>
      </c>
      <c r="U988" s="35">
        <f t="shared" si="235"/>
        <v>161</v>
      </c>
      <c r="V988" s="35">
        <f t="shared" si="236"/>
        <v>161</v>
      </c>
      <c r="W988" s="29">
        <f ca="1" t="shared" si="237"/>
        <v>0.18170182348713593</v>
      </c>
      <c r="X988" s="35">
        <f t="shared" si="238"/>
        <v>181</v>
      </c>
      <c r="Y988" s="41" t="str">
        <f t="shared" si="239"/>
        <v>&lt;</v>
      </c>
      <c r="Z988" s="29">
        <f t="shared" si="240"/>
        <v>974</v>
      </c>
      <c r="AA988" s="29" t="str">
        <f t="shared" si="241"/>
        <v>?</v>
      </c>
      <c r="AB988" s="35">
        <f t="shared" si="242"/>
        <v>1</v>
      </c>
      <c r="AC988" s="29">
        <f t="shared" si="243"/>
        <v>0</v>
      </c>
      <c r="AD988" s="29" t="str">
        <f t="shared" si="244"/>
        <v>?</v>
      </c>
      <c r="AF988" s="29"/>
      <c r="AG988" s="29"/>
    </row>
    <row r="989" spans="19:33" ht="33" customHeight="1" hidden="1">
      <c r="S989" s="27">
        <f t="shared" si="245"/>
        <v>975</v>
      </c>
      <c r="T989" s="29">
        <f t="shared" si="234"/>
        <v>73</v>
      </c>
      <c r="U989" s="35">
        <f t="shared" si="235"/>
        <v>162</v>
      </c>
      <c r="V989" s="35">
        <f t="shared" si="236"/>
        <v>162</v>
      </c>
      <c r="W989" s="29">
        <f ca="1" t="shared" si="237"/>
        <v>0.8762426199774911</v>
      </c>
      <c r="X989" s="35">
        <f t="shared" si="238"/>
        <v>884</v>
      </c>
      <c r="Y989" s="41" t="str">
        <f t="shared" si="239"/>
        <v>&gt;</v>
      </c>
      <c r="Z989" s="29">
        <f t="shared" si="240"/>
        <v>975</v>
      </c>
      <c r="AA989" s="29" t="str">
        <f t="shared" si="241"/>
        <v>}</v>
      </c>
      <c r="AB989" s="35">
        <f t="shared" si="242"/>
        <v>1</v>
      </c>
      <c r="AC989" s="29">
        <f t="shared" si="243"/>
        <v>0</v>
      </c>
      <c r="AD989" s="29" t="str">
        <f t="shared" si="244"/>
        <v>}</v>
      </c>
      <c r="AF989" s="29"/>
      <c r="AG989" s="29"/>
    </row>
    <row r="990" spans="19:33" ht="33" customHeight="1" hidden="1">
      <c r="S990" s="27">
        <f t="shared" si="245"/>
        <v>976</v>
      </c>
      <c r="T990" s="29">
        <f t="shared" si="234"/>
        <v>74</v>
      </c>
      <c r="U990" s="35">
        <f t="shared" si="235"/>
        <v>163</v>
      </c>
      <c r="V990" s="35">
        <f t="shared" si="236"/>
        <v>163</v>
      </c>
      <c r="W990" s="29">
        <f ca="1" t="shared" si="237"/>
        <v>0.9679716537987678</v>
      </c>
      <c r="X990" s="35">
        <f t="shared" si="238"/>
        <v>972</v>
      </c>
      <c r="Y990" s="41" t="str">
        <f t="shared" si="239"/>
        <v>@</v>
      </c>
      <c r="Z990" s="29">
        <f t="shared" si="240"/>
        <v>976</v>
      </c>
      <c r="AA990" s="29" t="str">
        <f t="shared" si="241"/>
        <v>F</v>
      </c>
      <c r="AB990" s="35">
        <f t="shared" si="242"/>
        <v>1</v>
      </c>
      <c r="AC990" s="29">
        <f t="shared" si="243"/>
        <v>0</v>
      </c>
      <c r="AD990" s="29" t="str">
        <f t="shared" si="244"/>
        <v>F</v>
      </c>
      <c r="AF990" s="29"/>
      <c r="AG990" s="29"/>
    </row>
    <row r="991" spans="19:33" ht="33" customHeight="1" hidden="1">
      <c r="S991" s="27">
        <f t="shared" si="245"/>
        <v>977</v>
      </c>
      <c r="T991" s="29">
        <f t="shared" si="234"/>
        <v>75</v>
      </c>
      <c r="U991" s="35">
        <f t="shared" si="235"/>
        <v>164</v>
      </c>
      <c r="V991" s="35">
        <f t="shared" si="236"/>
        <v>164</v>
      </c>
      <c r="W991" s="29">
        <f ca="1" t="shared" si="237"/>
        <v>0.6766861753035003</v>
      </c>
      <c r="X991" s="35">
        <f t="shared" si="238"/>
        <v>698</v>
      </c>
      <c r="Y991" s="41" t="str">
        <f t="shared" si="239"/>
        <v>#</v>
      </c>
      <c r="Z991" s="29">
        <f t="shared" si="240"/>
        <v>977</v>
      </c>
      <c r="AA991" s="29" t="str">
        <f t="shared" si="241"/>
        <v>e</v>
      </c>
      <c r="AB991" s="35">
        <f t="shared" si="242"/>
        <v>1</v>
      </c>
      <c r="AC991" s="29">
        <f t="shared" si="243"/>
        <v>0</v>
      </c>
      <c r="AD991" s="29" t="str">
        <f t="shared" si="244"/>
        <v>e</v>
      </c>
      <c r="AF991" s="29"/>
      <c r="AG991" s="29"/>
    </row>
    <row r="992" spans="19:33" ht="33" customHeight="1" hidden="1">
      <c r="S992" s="27">
        <f t="shared" si="245"/>
        <v>978</v>
      </c>
      <c r="T992" s="29">
        <f t="shared" si="234"/>
        <v>76</v>
      </c>
      <c r="U992" s="35">
        <f t="shared" si="235"/>
        <v>165</v>
      </c>
      <c r="V992" s="35">
        <f t="shared" si="236"/>
        <v>165</v>
      </c>
      <c r="W992" s="29">
        <f ca="1" t="shared" si="237"/>
        <v>0.07617689440894981</v>
      </c>
      <c r="X992" s="35">
        <f t="shared" si="238"/>
        <v>74</v>
      </c>
      <c r="Y992" s="41" t="str">
        <f t="shared" si="239"/>
        <v>$</v>
      </c>
      <c r="Z992" s="29">
        <f t="shared" si="240"/>
        <v>978</v>
      </c>
      <c r="AA992" s="29" t="str">
        <f t="shared" si="241"/>
        <v>h</v>
      </c>
      <c r="AB992" s="35">
        <f t="shared" si="242"/>
        <v>1</v>
      </c>
      <c r="AC992" s="29">
        <f t="shared" si="243"/>
        <v>0</v>
      </c>
      <c r="AD992" s="29" t="str">
        <f t="shared" si="244"/>
        <v>h</v>
      </c>
      <c r="AF992" s="29"/>
      <c r="AG992" s="29"/>
    </row>
    <row r="993" spans="19:33" ht="33" customHeight="1" hidden="1">
      <c r="S993" s="27">
        <f t="shared" si="245"/>
        <v>979</v>
      </c>
      <c r="T993" s="29">
        <f t="shared" si="234"/>
        <v>77</v>
      </c>
      <c r="U993" s="35">
        <f t="shared" si="235"/>
        <v>166</v>
      </c>
      <c r="V993" s="35">
        <f t="shared" si="236"/>
        <v>166</v>
      </c>
      <c r="W993" s="29">
        <f ca="1" t="shared" si="237"/>
        <v>0.40818017927582284</v>
      </c>
      <c r="X993" s="35">
        <f t="shared" si="238"/>
        <v>413</v>
      </c>
      <c r="Y993" s="41" t="str">
        <f t="shared" si="239"/>
        <v>%</v>
      </c>
      <c r="Z993" s="29">
        <f t="shared" si="240"/>
        <v>979</v>
      </c>
      <c r="AA993" s="29">
        <f t="shared" si="241"/>
        <v>3</v>
      </c>
      <c r="AB993" s="35">
        <f t="shared" si="242"/>
        <v>1</v>
      </c>
      <c r="AC993" s="29">
        <f t="shared" si="243"/>
        <v>0</v>
      </c>
      <c r="AD993" s="29">
        <f t="shared" si="244"/>
        <v>3</v>
      </c>
      <c r="AF993" s="29"/>
      <c r="AG993" s="29"/>
    </row>
    <row r="994" spans="19:33" ht="33" customHeight="1" hidden="1">
      <c r="S994" s="27">
        <f t="shared" si="245"/>
        <v>980</v>
      </c>
      <c r="T994" s="29">
        <f t="shared" si="234"/>
        <v>78</v>
      </c>
      <c r="U994" s="35">
        <f t="shared" si="235"/>
        <v>167</v>
      </c>
      <c r="V994" s="35">
        <f t="shared" si="236"/>
        <v>167</v>
      </c>
      <c r="W994" s="29">
        <f ca="1" t="shared" si="237"/>
        <v>0.5453688685496358</v>
      </c>
      <c r="X994" s="35">
        <f t="shared" si="238"/>
        <v>552</v>
      </c>
      <c r="Y994" s="41" t="str">
        <f t="shared" si="239"/>
        <v>&amp;</v>
      </c>
      <c r="Z994" s="29">
        <f t="shared" si="240"/>
        <v>980</v>
      </c>
      <c r="AA994" s="29" t="str">
        <f t="shared" si="241"/>
        <v>e</v>
      </c>
      <c r="AB994" s="35">
        <f t="shared" si="242"/>
        <v>1</v>
      </c>
      <c r="AC994" s="29">
        <f t="shared" si="243"/>
        <v>0</v>
      </c>
      <c r="AD994" s="29" t="str">
        <f t="shared" si="244"/>
        <v>e</v>
      </c>
      <c r="AF994" s="41" t="str">
        <f>CONCATENATE(AD985,AD986,AD987,AD988,AD989,AD990,AD991,AD992,AD993,AD994)</f>
        <v>%@n?}Feh3e</v>
      </c>
      <c r="AG994" s="29"/>
    </row>
    <row r="995" spans="19:33" ht="33" customHeight="1" hidden="1">
      <c r="S995" s="27">
        <f t="shared" si="245"/>
        <v>981</v>
      </c>
      <c r="T995" s="29">
        <f t="shared" si="234"/>
        <v>79</v>
      </c>
      <c r="U995" s="35">
        <f t="shared" si="235"/>
        <v>168</v>
      </c>
      <c r="V995" s="35">
        <f t="shared" si="236"/>
        <v>168</v>
      </c>
      <c r="W995" s="29">
        <f ca="1" t="shared" si="237"/>
        <v>0.48526232623888066</v>
      </c>
      <c r="X995" s="35">
        <f t="shared" si="238"/>
        <v>485</v>
      </c>
      <c r="Y995" s="41" t="str">
        <f t="shared" si="239"/>
        <v>*</v>
      </c>
      <c r="Z995" s="29">
        <f t="shared" si="240"/>
        <v>981</v>
      </c>
      <c r="AA995" s="29" t="str">
        <f t="shared" si="241"/>
        <v>#</v>
      </c>
      <c r="AB995" s="35">
        <f t="shared" si="242"/>
        <v>1</v>
      </c>
      <c r="AC995" s="29">
        <f t="shared" si="243"/>
        <v>0</v>
      </c>
      <c r="AD995" s="29" t="str">
        <f t="shared" si="244"/>
        <v>#</v>
      </c>
      <c r="AF995" s="29"/>
      <c r="AG995" s="29"/>
    </row>
    <row r="996" spans="19:33" ht="33" customHeight="1" hidden="1">
      <c r="S996" s="27">
        <f t="shared" si="245"/>
        <v>982</v>
      </c>
      <c r="T996" s="29">
        <f t="shared" si="234"/>
        <v>80</v>
      </c>
      <c r="U996" s="35">
        <f t="shared" si="235"/>
        <v>169</v>
      </c>
      <c r="V996" s="35">
        <f t="shared" si="236"/>
        <v>169</v>
      </c>
      <c r="W996" s="29">
        <f ca="1" t="shared" si="237"/>
        <v>0.8201798067716091</v>
      </c>
      <c r="X996" s="35">
        <f t="shared" si="238"/>
        <v>825</v>
      </c>
      <c r="Y996" s="41" t="str">
        <f t="shared" si="239"/>
        <v>-</v>
      </c>
      <c r="Z996" s="29">
        <f t="shared" si="240"/>
        <v>982</v>
      </c>
      <c r="AA996" s="29" t="str">
        <f t="shared" si="241"/>
        <v>H</v>
      </c>
      <c r="AB996" s="35">
        <f t="shared" si="242"/>
        <v>1</v>
      </c>
      <c r="AC996" s="29">
        <f t="shared" si="243"/>
        <v>0</v>
      </c>
      <c r="AD996" s="29" t="str">
        <f t="shared" si="244"/>
        <v>H</v>
      </c>
      <c r="AF996" s="29"/>
      <c r="AG996" s="29"/>
    </row>
    <row r="997" spans="19:33" ht="33" customHeight="1" hidden="1">
      <c r="S997" s="27">
        <f t="shared" si="245"/>
        <v>983</v>
      </c>
      <c r="T997" s="29">
        <f t="shared" si="234"/>
        <v>81</v>
      </c>
      <c r="U997" s="35">
        <f t="shared" si="235"/>
        <v>170</v>
      </c>
      <c r="V997" s="35">
        <f t="shared" si="236"/>
        <v>170</v>
      </c>
      <c r="W997" s="29">
        <f ca="1" t="shared" si="237"/>
        <v>0.6712422117342637</v>
      </c>
      <c r="X997" s="35">
        <f t="shared" si="238"/>
        <v>691</v>
      </c>
      <c r="Y997" s="41" t="str">
        <f t="shared" si="239"/>
        <v>+</v>
      </c>
      <c r="Z997" s="29">
        <f t="shared" si="240"/>
        <v>983</v>
      </c>
      <c r="AA997" s="29">
        <f t="shared" si="241"/>
        <v>2</v>
      </c>
      <c r="AB997" s="35">
        <f t="shared" si="242"/>
        <v>1</v>
      </c>
      <c r="AC997" s="29">
        <f t="shared" si="243"/>
        <v>0</v>
      </c>
      <c r="AD997" s="29">
        <f t="shared" si="244"/>
        <v>2</v>
      </c>
      <c r="AF997" s="29"/>
      <c r="AG997" s="29"/>
    </row>
    <row r="998" spans="19:33" ht="33" customHeight="1" hidden="1">
      <c r="S998" s="27">
        <f t="shared" si="245"/>
        <v>984</v>
      </c>
      <c r="T998" s="29">
        <f t="shared" si="234"/>
        <v>82</v>
      </c>
      <c r="U998" s="35">
        <f t="shared" si="235"/>
        <v>171</v>
      </c>
      <c r="V998" s="35">
        <f t="shared" si="236"/>
        <v>171</v>
      </c>
      <c r="W998" s="29">
        <f ca="1" t="shared" si="237"/>
        <v>0.12955415185017904</v>
      </c>
      <c r="X998" s="35">
        <f t="shared" si="238"/>
        <v>137</v>
      </c>
      <c r="Y998" s="41" t="str">
        <f t="shared" si="239"/>
        <v>=</v>
      </c>
      <c r="Z998" s="29">
        <f t="shared" si="240"/>
        <v>984</v>
      </c>
      <c r="AA998" s="29" t="str">
        <f t="shared" si="241"/>
        <v>)</v>
      </c>
      <c r="AB998" s="35">
        <f t="shared" si="242"/>
        <v>1</v>
      </c>
      <c r="AC998" s="29">
        <f t="shared" si="243"/>
        <v>0</v>
      </c>
      <c r="AD998" s="29" t="str">
        <f t="shared" si="244"/>
        <v>)</v>
      </c>
      <c r="AF998" s="29"/>
      <c r="AG998" s="29"/>
    </row>
    <row r="999" spans="19:33" ht="33" customHeight="1" hidden="1">
      <c r="S999" s="27">
        <f t="shared" si="245"/>
        <v>985</v>
      </c>
      <c r="T999" s="29">
        <f t="shared" si="234"/>
        <v>1</v>
      </c>
      <c r="U999" s="35">
        <f t="shared" si="235"/>
        <v>1</v>
      </c>
      <c r="V999" s="35">
        <f t="shared" si="236"/>
        <v>1</v>
      </c>
      <c r="W999" s="29">
        <f ca="1" t="shared" si="237"/>
        <v>0.7039896215565736</v>
      </c>
      <c r="X999" s="35">
        <f t="shared" si="238"/>
        <v>728</v>
      </c>
      <c r="Y999" s="41">
        <f t="shared" si="239"/>
        <v>1</v>
      </c>
      <c r="Z999" s="29">
        <f t="shared" si="240"/>
        <v>985</v>
      </c>
      <c r="AA999" s="29" t="str">
        <f t="shared" si="241"/>
        <v>+</v>
      </c>
      <c r="AB999" s="35">
        <f t="shared" si="242"/>
        <v>1</v>
      </c>
      <c r="AC999" s="29">
        <f t="shared" si="243"/>
        <v>0</v>
      </c>
      <c r="AD999" s="29" t="str">
        <f t="shared" si="244"/>
        <v>+</v>
      </c>
      <c r="AF999" s="29"/>
      <c r="AG999" s="29"/>
    </row>
    <row r="1000" spans="19:33" ht="33" customHeight="1" hidden="1">
      <c r="S1000" s="27">
        <f t="shared" si="245"/>
        <v>986</v>
      </c>
      <c r="T1000" s="29">
        <f t="shared" si="234"/>
        <v>2</v>
      </c>
      <c r="U1000" s="35">
        <f t="shared" si="235"/>
        <v>2</v>
      </c>
      <c r="V1000" s="35">
        <f t="shared" si="236"/>
        <v>2</v>
      </c>
      <c r="W1000" s="29">
        <f ca="1" t="shared" si="237"/>
        <v>0.379486393071235</v>
      </c>
      <c r="X1000" s="35">
        <f t="shared" si="238"/>
        <v>385</v>
      </c>
      <c r="Y1000" s="41">
        <f t="shared" si="239"/>
        <v>2</v>
      </c>
      <c r="Z1000" s="29">
        <f t="shared" si="240"/>
        <v>986</v>
      </c>
      <c r="AA1000" s="29" t="str">
        <f t="shared" si="241"/>
        <v>M</v>
      </c>
      <c r="AB1000" s="35">
        <f t="shared" si="242"/>
        <v>1</v>
      </c>
      <c r="AC1000" s="29">
        <f t="shared" si="243"/>
        <v>0</v>
      </c>
      <c r="AD1000" s="29" t="str">
        <f t="shared" si="244"/>
        <v>M</v>
      </c>
      <c r="AF1000" s="29"/>
      <c r="AG1000" s="29"/>
    </row>
    <row r="1001" spans="19:33" ht="33" customHeight="1" hidden="1">
      <c r="S1001" s="27">
        <f t="shared" si="245"/>
        <v>987</v>
      </c>
      <c r="T1001" s="29">
        <f t="shared" si="234"/>
        <v>3</v>
      </c>
      <c r="U1001" s="35">
        <f t="shared" si="235"/>
        <v>3</v>
      </c>
      <c r="V1001" s="35">
        <f t="shared" si="236"/>
        <v>3</v>
      </c>
      <c r="W1001" s="29">
        <f ca="1" t="shared" si="237"/>
        <v>0.1850194769288701</v>
      </c>
      <c r="X1001" s="35">
        <f t="shared" si="238"/>
        <v>187</v>
      </c>
      <c r="Y1001" s="41">
        <f t="shared" si="239"/>
        <v>3</v>
      </c>
      <c r="Z1001" s="29">
        <f t="shared" si="240"/>
        <v>987</v>
      </c>
      <c r="AA1001" s="29" t="str">
        <f t="shared" si="241"/>
        <v>x</v>
      </c>
      <c r="AB1001" s="35">
        <f t="shared" si="242"/>
        <v>1</v>
      </c>
      <c r="AC1001" s="29">
        <f t="shared" si="243"/>
        <v>0</v>
      </c>
      <c r="AD1001" s="29" t="str">
        <f t="shared" si="244"/>
        <v>x</v>
      </c>
      <c r="AF1001" s="29"/>
      <c r="AG1001" s="29"/>
    </row>
    <row r="1002" spans="19:33" ht="33" customHeight="1" hidden="1">
      <c r="S1002" s="27">
        <f t="shared" si="245"/>
        <v>988</v>
      </c>
      <c r="T1002" s="29">
        <f t="shared" si="234"/>
        <v>4</v>
      </c>
      <c r="U1002" s="35">
        <f t="shared" si="235"/>
        <v>4</v>
      </c>
      <c r="V1002" s="35">
        <f t="shared" si="236"/>
        <v>4</v>
      </c>
      <c r="W1002" s="29">
        <f ca="1" t="shared" si="237"/>
        <v>0.6300812009781881</v>
      </c>
      <c r="X1002" s="35">
        <f t="shared" si="238"/>
        <v>638</v>
      </c>
      <c r="Y1002" s="41">
        <f t="shared" si="239"/>
        <v>4</v>
      </c>
      <c r="Z1002" s="29">
        <f t="shared" si="240"/>
        <v>988</v>
      </c>
      <c r="AA1002" s="29" t="str">
        <f t="shared" si="241"/>
        <v>X</v>
      </c>
      <c r="AB1002" s="35">
        <f t="shared" si="242"/>
        <v>1</v>
      </c>
      <c r="AC1002" s="29">
        <f t="shared" si="243"/>
        <v>0</v>
      </c>
      <c r="AD1002" s="29" t="str">
        <f t="shared" si="244"/>
        <v>X</v>
      </c>
      <c r="AF1002" s="29"/>
      <c r="AG1002" s="29"/>
    </row>
    <row r="1003" spans="19:33" ht="33" customHeight="1" hidden="1">
      <c r="S1003" s="27">
        <f t="shared" si="245"/>
        <v>989</v>
      </c>
      <c r="T1003" s="29">
        <f t="shared" si="234"/>
        <v>5</v>
      </c>
      <c r="U1003" s="35">
        <f t="shared" si="235"/>
        <v>5</v>
      </c>
      <c r="V1003" s="35">
        <f t="shared" si="236"/>
        <v>5</v>
      </c>
      <c r="W1003" s="29">
        <f ca="1" t="shared" si="237"/>
        <v>0.82464745390541</v>
      </c>
      <c r="X1003" s="35">
        <f t="shared" si="238"/>
        <v>830</v>
      </c>
      <c r="Y1003" s="41">
        <f t="shared" si="239"/>
        <v>5</v>
      </c>
      <c r="Z1003" s="29">
        <f t="shared" si="240"/>
        <v>989</v>
      </c>
      <c r="AA1003" s="29" t="str">
        <f t="shared" si="241"/>
        <v>X</v>
      </c>
      <c r="AB1003" s="35">
        <f t="shared" si="242"/>
        <v>1</v>
      </c>
      <c r="AC1003" s="29">
        <f t="shared" si="243"/>
        <v>0</v>
      </c>
      <c r="AD1003" s="29" t="str">
        <f t="shared" si="244"/>
        <v>X</v>
      </c>
      <c r="AF1003" s="29"/>
      <c r="AG1003" s="29"/>
    </row>
    <row r="1004" spans="19:33" ht="33" customHeight="1" hidden="1">
      <c r="S1004" s="27">
        <f t="shared" si="245"/>
        <v>990</v>
      </c>
      <c r="T1004" s="29">
        <f t="shared" si="234"/>
        <v>6</v>
      </c>
      <c r="U1004" s="35">
        <f t="shared" si="235"/>
        <v>6</v>
      </c>
      <c r="V1004" s="35">
        <f t="shared" si="236"/>
        <v>6</v>
      </c>
      <c r="W1004" s="29">
        <f ca="1" t="shared" si="237"/>
        <v>0.5273677633562135</v>
      </c>
      <c r="X1004" s="35">
        <f t="shared" si="238"/>
        <v>536</v>
      </c>
      <c r="Y1004" s="41">
        <f t="shared" si="239"/>
        <v>6</v>
      </c>
      <c r="Z1004" s="29">
        <f t="shared" si="240"/>
        <v>990</v>
      </c>
      <c r="AA1004" s="29" t="str">
        <f t="shared" si="241"/>
        <v>q</v>
      </c>
      <c r="AB1004" s="35">
        <f t="shared" si="242"/>
        <v>1</v>
      </c>
      <c r="AC1004" s="29">
        <f t="shared" si="243"/>
        <v>0</v>
      </c>
      <c r="AD1004" s="29" t="str">
        <f t="shared" si="244"/>
        <v>q</v>
      </c>
      <c r="AF1004" s="41" t="str">
        <f>CONCATENATE(AD995,AD996,AD997,AD998,AD999,AD1000,AD1001,AD1002,AD1003,AD1004)</f>
        <v>#H2)+MxXXq</v>
      </c>
      <c r="AG1004" s="29"/>
    </row>
    <row r="1005" spans="19:33" ht="33" customHeight="1" hidden="1">
      <c r="S1005" s="27">
        <f t="shared" si="245"/>
        <v>991</v>
      </c>
      <c r="T1005" s="29">
        <f t="shared" si="234"/>
        <v>7</v>
      </c>
      <c r="U1005" s="35">
        <f t="shared" si="235"/>
        <v>7</v>
      </c>
      <c r="V1005" s="35">
        <f t="shared" si="236"/>
        <v>7</v>
      </c>
      <c r="W1005" s="29">
        <f ca="1" t="shared" si="237"/>
        <v>0.6350498754912316</v>
      </c>
      <c r="X1005" s="35">
        <f t="shared" si="238"/>
        <v>648</v>
      </c>
      <c r="Y1005" s="41">
        <f t="shared" si="239"/>
        <v>7</v>
      </c>
      <c r="Z1005" s="29">
        <f t="shared" si="240"/>
        <v>991</v>
      </c>
      <c r="AA1005" s="29" t="str">
        <f t="shared" si="241"/>
        <v>v</v>
      </c>
      <c r="AB1005" s="35">
        <f t="shared" si="242"/>
        <v>1</v>
      </c>
      <c r="AC1005" s="29">
        <f t="shared" si="243"/>
        <v>0</v>
      </c>
      <c r="AD1005" s="29" t="str">
        <f t="shared" si="244"/>
        <v>v</v>
      </c>
      <c r="AF1005" s="29"/>
      <c r="AG1005" s="29"/>
    </row>
    <row r="1006" spans="19:33" ht="33" customHeight="1" hidden="1">
      <c r="S1006" s="27">
        <f t="shared" si="245"/>
        <v>992</v>
      </c>
      <c r="T1006" s="29">
        <f t="shared" si="234"/>
        <v>8</v>
      </c>
      <c r="U1006" s="35">
        <f t="shared" si="235"/>
        <v>8</v>
      </c>
      <c r="V1006" s="35">
        <f t="shared" si="236"/>
        <v>8</v>
      </c>
      <c r="W1006" s="29">
        <f ca="1" t="shared" si="237"/>
        <v>0.5397394952344651</v>
      </c>
      <c r="X1006" s="35">
        <f t="shared" si="238"/>
        <v>546</v>
      </c>
      <c r="Y1006" s="41">
        <f t="shared" si="239"/>
        <v>8</v>
      </c>
      <c r="Z1006" s="29">
        <f t="shared" si="240"/>
        <v>992</v>
      </c>
      <c r="AA1006" s="29">
        <f t="shared" si="241"/>
        <v>4</v>
      </c>
      <c r="AB1006" s="35">
        <f t="shared" si="242"/>
        <v>1</v>
      </c>
      <c r="AC1006" s="29">
        <f t="shared" si="243"/>
        <v>0</v>
      </c>
      <c r="AD1006" s="29">
        <f t="shared" si="244"/>
        <v>4</v>
      </c>
      <c r="AF1006" s="29"/>
      <c r="AG1006" s="29"/>
    </row>
    <row r="1007" spans="19:33" ht="33" customHeight="1" hidden="1">
      <c r="S1007" s="27">
        <f t="shared" si="245"/>
        <v>993</v>
      </c>
      <c r="T1007" s="29">
        <f t="shared" si="234"/>
        <v>9</v>
      </c>
      <c r="U1007" s="35">
        <f t="shared" si="235"/>
        <v>9</v>
      </c>
      <c r="V1007" s="35">
        <f t="shared" si="236"/>
        <v>9</v>
      </c>
      <c r="W1007" s="29">
        <f ca="1" t="shared" si="237"/>
        <v>0.9327896414762065</v>
      </c>
      <c r="X1007" s="35">
        <f t="shared" si="238"/>
        <v>937</v>
      </c>
      <c r="Y1007" s="41">
        <f t="shared" si="239"/>
        <v>9</v>
      </c>
      <c r="Z1007" s="29">
        <f t="shared" si="240"/>
        <v>993</v>
      </c>
      <c r="AA1007" s="29" t="str">
        <f t="shared" si="241"/>
        <v>c</v>
      </c>
      <c r="AB1007" s="35">
        <f t="shared" si="242"/>
        <v>1</v>
      </c>
      <c r="AC1007" s="29">
        <f t="shared" si="243"/>
        <v>0</v>
      </c>
      <c r="AD1007" s="29" t="str">
        <f t="shared" si="244"/>
        <v>c</v>
      </c>
      <c r="AF1007" s="29"/>
      <c r="AG1007" s="29"/>
    </row>
    <row r="1008" spans="19:33" ht="33" customHeight="1" hidden="1">
      <c r="S1008" s="27">
        <f t="shared" si="245"/>
        <v>994</v>
      </c>
      <c r="T1008" s="29">
        <f t="shared" si="234"/>
        <v>10</v>
      </c>
      <c r="U1008" s="35">
        <f t="shared" si="235"/>
        <v>51</v>
      </c>
      <c r="V1008" s="35">
        <f t="shared" si="236"/>
        <v>51</v>
      </c>
      <c r="W1008" s="29">
        <f ca="1" t="shared" si="237"/>
        <v>0.1821750528087388</v>
      </c>
      <c r="X1008" s="35">
        <f t="shared" si="238"/>
        <v>182</v>
      </c>
      <c r="Y1008" s="41" t="str">
        <f t="shared" si="239"/>
        <v>a</v>
      </c>
      <c r="Z1008" s="29">
        <f t="shared" si="240"/>
        <v>994</v>
      </c>
      <c r="AA1008" s="29" t="str">
        <f t="shared" si="241"/>
        <v>W</v>
      </c>
      <c r="AB1008" s="35">
        <f t="shared" si="242"/>
        <v>1</v>
      </c>
      <c r="AC1008" s="29">
        <f t="shared" si="243"/>
        <v>0</v>
      </c>
      <c r="AD1008" s="29" t="str">
        <f t="shared" si="244"/>
        <v>W</v>
      </c>
      <c r="AF1008" s="29"/>
      <c r="AG1008" s="29"/>
    </row>
    <row r="1009" spans="19:33" ht="33" customHeight="1" hidden="1">
      <c r="S1009" s="27">
        <f t="shared" si="245"/>
        <v>995</v>
      </c>
      <c r="T1009" s="29">
        <f t="shared" si="234"/>
        <v>11</v>
      </c>
      <c r="U1009" s="35">
        <f t="shared" si="235"/>
        <v>52</v>
      </c>
      <c r="V1009" s="35">
        <f t="shared" si="236"/>
        <v>52</v>
      </c>
      <c r="W1009" s="29">
        <f ca="1" t="shared" si="237"/>
        <v>0.3585717738506893</v>
      </c>
      <c r="X1009" s="35">
        <f t="shared" si="238"/>
        <v>356</v>
      </c>
      <c r="Y1009" s="41" t="str">
        <f t="shared" si="239"/>
        <v>b</v>
      </c>
      <c r="Z1009" s="29">
        <f t="shared" si="240"/>
        <v>995</v>
      </c>
      <c r="AA1009" s="29" t="str">
        <f t="shared" si="241"/>
        <v>o</v>
      </c>
      <c r="AB1009" s="35">
        <f t="shared" si="242"/>
        <v>1</v>
      </c>
      <c r="AC1009" s="29">
        <f t="shared" si="243"/>
        <v>0</v>
      </c>
      <c r="AD1009" s="29" t="str">
        <f t="shared" si="244"/>
        <v>o</v>
      </c>
      <c r="AF1009" s="29"/>
      <c r="AG1009" s="29"/>
    </row>
    <row r="1010" spans="19:33" ht="33" customHeight="1" hidden="1">
      <c r="S1010" s="27">
        <f t="shared" si="245"/>
        <v>996</v>
      </c>
      <c r="T1010" s="29">
        <f t="shared" si="234"/>
        <v>12</v>
      </c>
      <c r="U1010" s="35">
        <f t="shared" si="235"/>
        <v>53</v>
      </c>
      <c r="V1010" s="35">
        <f t="shared" si="236"/>
        <v>53</v>
      </c>
      <c r="W1010" s="29">
        <f ca="1" t="shared" si="237"/>
        <v>0.30248125318089825</v>
      </c>
      <c r="X1010" s="35">
        <f t="shared" si="238"/>
        <v>300</v>
      </c>
      <c r="Y1010" s="41" t="str">
        <f t="shared" si="239"/>
        <v>c</v>
      </c>
      <c r="Z1010" s="29">
        <f t="shared" si="240"/>
        <v>996</v>
      </c>
      <c r="AA1010" s="29">
        <f t="shared" si="241"/>
        <v>9</v>
      </c>
      <c r="AB1010" s="35">
        <f t="shared" si="242"/>
        <v>1</v>
      </c>
      <c r="AC1010" s="29">
        <f t="shared" si="243"/>
        <v>0</v>
      </c>
      <c r="AD1010" s="29">
        <f t="shared" si="244"/>
        <v>9</v>
      </c>
      <c r="AF1010" s="29"/>
      <c r="AG1010" s="29"/>
    </row>
    <row r="1011" spans="19:33" ht="33" customHeight="1" hidden="1">
      <c r="S1011" s="27">
        <f t="shared" si="245"/>
        <v>997</v>
      </c>
      <c r="T1011" s="29">
        <f t="shared" si="234"/>
        <v>13</v>
      </c>
      <c r="U1011" s="35">
        <f t="shared" si="235"/>
        <v>54</v>
      </c>
      <c r="V1011" s="35">
        <f t="shared" si="236"/>
        <v>54</v>
      </c>
      <c r="W1011" s="29">
        <f ca="1" t="shared" si="237"/>
        <v>0.40452437629018667</v>
      </c>
      <c r="X1011" s="35">
        <f t="shared" si="238"/>
        <v>409</v>
      </c>
      <c r="Y1011" s="41" t="str">
        <f t="shared" si="239"/>
        <v>d</v>
      </c>
      <c r="Z1011" s="29">
        <f t="shared" si="240"/>
        <v>997</v>
      </c>
      <c r="AA1011" s="29" t="str">
        <f t="shared" si="241"/>
        <v>.</v>
      </c>
      <c r="AB1011" s="35">
        <f t="shared" si="242"/>
        <v>1</v>
      </c>
      <c r="AC1011" s="29">
        <f t="shared" si="243"/>
        <v>0</v>
      </c>
      <c r="AD1011" s="29" t="str">
        <f t="shared" si="244"/>
        <v>.</v>
      </c>
      <c r="AF1011" s="29"/>
      <c r="AG1011" s="29"/>
    </row>
    <row r="1012" spans="19:33" ht="33" customHeight="1" hidden="1">
      <c r="S1012" s="27">
        <f t="shared" si="245"/>
        <v>998</v>
      </c>
      <c r="T1012" s="29">
        <f t="shared" si="234"/>
        <v>14</v>
      </c>
      <c r="U1012" s="35">
        <f t="shared" si="235"/>
        <v>55</v>
      </c>
      <c r="V1012" s="35">
        <f t="shared" si="236"/>
        <v>55</v>
      </c>
      <c r="W1012" s="29">
        <f ca="1" t="shared" si="237"/>
        <v>0.3046342464161047</v>
      </c>
      <c r="X1012" s="35">
        <f t="shared" si="238"/>
        <v>303</v>
      </c>
      <c r="Y1012" s="41" t="str">
        <f t="shared" si="239"/>
        <v>e</v>
      </c>
      <c r="Z1012" s="29">
        <f t="shared" si="240"/>
        <v>998</v>
      </c>
      <c r="AA1012" s="29" t="str">
        <f t="shared" si="241"/>
        <v>U</v>
      </c>
      <c r="AB1012" s="35">
        <f t="shared" si="242"/>
        <v>1</v>
      </c>
      <c r="AC1012" s="29">
        <f t="shared" si="243"/>
        <v>0</v>
      </c>
      <c r="AD1012" s="29" t="str">
        <f t="shared" si="244"/>
        <v>U</v>
      </c>
      <c r="AF1012" s="29"/>
      <c r="AG1012" s="29"/>
    </row>
    <row r="1013" spans="19:33" ht="33" customHeight="1" hidden="1">
      <c r="S1013" s="27">
        <f t="shared" si="245"/>
        <v>999</v>
      </c>
      <c r="T1013" s="29">
        <f t="shared" si="234"/>
        <v>15</v>
      </c>
      <c r="U1013" s="35">
        <f t="shared" si="235"/>
        <v>56</v>
      </c>
      <c r="V1013" s="35">
        <f t="shared" si="236"/>
        <v>56</v>
      </c>
      <c r="W1013" s="29">
        <f ca="1" t="shared" si="237"/>
        <v>0.7658874189443245</v>
      </c>
      <c r="X1013" s="35">
        <f t="shared" si="238"/>
        <v>785</v>
      </c>
      <c r="Y1013" s="41" t="str">
        <f t="shared" si="239"/>
        <v>f</v>
      </c>
      <c r="Z1013" s="29">
        <f t="shared" si="240"/>
        <v>999</v>
      </c>
      <c r="AA1013" s="29" t="str">
        <f t="shared" si="241"/>
        <v>R</v>
      </c>
      <c r="AB1013" s="35">
        <f t="shared" si="242"/>
        <v>1</v>
      </c>
      <c r="AC1013" s="29">
        <f t="shared" si="243"/>
        <v>0</v>
      </c>
      <c r="AD1013" s="29" t="str">
        <f t="shared" si="244"/>
        <v>R</v>
      </c>
      <c r="AF1013" s="29"/>
      <c r="AG1013" s="29"/>
    </row>
    <row r="1014" spans="19:33" ht="33" customHeight="1" hidden="1">
      <c r="S1014" s="27">
        <f t="shared" si="245"/>
        <v>1000</v>
      </c>
      <c r="T1014" s="29">
        <f t="shared" si="234"/>
        <v>16</v>
      </c>
      <c r="U1014" s="35">
        <f t="shared" si="235"/>
        <v>57</v>
      </c>
      <c r="V1014" s="35">
        <f t="shared" si="236"/>
        <v>57</v>
      </c>
      <c r="W1014" s="29">
        <f ca="1" t="shared" si="237"/>
        <v>0.04607610474509127</v>
      </c>
      <c r="X1014" s="35">
        <f t="shared" si="238"/>
        <v>46</v>
      </c>
      <c r="Y1014" s="41" t="str">
        <f t="shared" si="239"/>
        <v>g</v>
      </c>
      <c r="Z1014" s="29">
        <f t="shared" si="240"/>
        <v>1000</v>
      </c>
      <c r="AA1014" s="29" t="str">
        <f t="shared" si="241"/>
        <v>b</v>
      </c>
      <c r="AB1014" s="35">
        <f t="shared" si="242"/>
        <v>1</v>
      </c>
      <c r="AC1014" s="29">
        <f t="shared" si="243"/>
        <v>0</v>
      </c>
      <c r="AD1014" s="29" t="str">
        <f t="shared" si="244"/>
        <v>b</v>
      </c>
      <c r="AF1014" s="41" t="str">
        <f>CONCATENATE(AD1005,AD1006,AD1007,AD1008,AD1009,AD1010,AD1011,AD1012,AD1013,AD1014)</f>
        <v>v4cWo9.URb</v>
      </c>
      <c r="AG1014" s="34" t="str">
        <f>CONCATENATE(AF924,AF934,AF944,AF954,AF964,AF974,AF984,AF994,AF1004,AF1014)</f>
        <v>Kk?u2sKbD}5UzVzEx.qE9=[y!9AB&amp;fVBJ&lt;EM9Hf8j3$$iO$zwRQ(IT6MGY&gt;S7E8T*7$5JX%@n?}Feh3e#H2)+MxXXqv4cWo9.URb</v>
      </c>
    </row>
    <row r="1015" spans="19:33" ht="33" customHeight="1" hidden="1">
      <c r="S1015" s="37"/>
      <c r="T1015" s="37"/>
      <c r="U1015" s="37"/>
      <c r="V1015" s="37"/>
      <c r="W1015" s="37"/>
      <c r="X1015" s="37"/>
      <c r="Y1015" s="37"/>
      <c r="Z1015" s="37"/>
      <c r="AA1015" s="37"/>
      <c r="AB1015" s="37"/>
      <c r="AC1015" s="37"/>
      <c r="AD1015" s="37"/>
      <c r="AE1015" s="37"/>
      <c r="AF1015" s="37"/>
      <c r="AG1015" s="37"/>
    </row>
    <row r="1016" spans="19:20" ht="33" customHeight="1" hidden="1">
      <c r="S1016" s="32"/>
      <c r="T1016" s="32"/>
    </row>
    <row r="1017" spans="19:20" ht="33" customHeight="1" hidden="1">
      <c r="S1017" s="32"/>
      <c r="T1017" s="32"/>
    </row>
    <row r="1018" spans="19:20" ht="33" customHeight="1" hidden="1">
      <c r="S1018" s="32"/>
      <c r="T1018" s="32"/>
    </row>
    <row r="1019" spans="19:20" ht="33" customHeight="1" hidden="1">
      <c r="S1019" s="32"/>
      <c r="T1019" s="32"/>
    </row>
    <row r="1020" spans="19:20" ht="33" customHeight="1" hidden="1">
      <c r="S1020" s="32"/>
      <c r="T1020" s="32"/>
    </row>
    <row r="1021" spans="19:20" ht="33" customHeight="1" hidden="1">
      <c r="S1021" s="32"/>
      <c r="T1021" s="32"/>
    </row>
    <row r="1022" spans="19:20" ht="33" customHeight="1" hidden="1">
      <c r="S1022" s="32"/>
      <c r="T1022" s="32"/>
    </row>
    <row r="1023" spans="19:20" ht="33" customHeight="1" hidden="1">
      <c r="S1023" s="32"/>
      <c r="T1023" s="32"/>
    </row>
    <row r="1024" spans="19:20" ht="33" customHeight="1" hidden="1">
      <c r="S1024" s="32"/>
      <c r="T1024" s="32"/>
    </row>
    <row r="1025" spans="19:20" ht="33" customHeight="1" hidden="1">
      <c r="S1025" s="32"/>
      <c r="T1025" s="32"/>
    </row>
    <row r="1026" spans="19:20" ht="33" customHeight="1" hidden="1">
      <c r="S1026" s="32"/>
      <c r="T1026" s="32"/>
    </row>
    <row r="1027" spans="19:20" ht="33" customHeight="1" hidden="1">
      <c r="S1027" s="32"/>
      <c r="T1027" s="32"/>
    </row>
    <row r="1028" spans="19:20" ht="33" customHeight="1" hidden="1">
      <c r="S1028" s="32"/>
      <c r="T1028" s="32"/>
    </row>
    <row r="1029" spans="19:20" ht="33" customHeight="1" hidden="1">
      <c r="S1029" s="32"/>
      <c r="T1029" s="32"/>
    </row>
    <row r="1030" spans="19:20" ht="33" customHeight="1" hidden="1">
      <c r="S1030" s="32"/>
      <c r="T1030" s="32"/>
    </row>
    <row r="1031" spans="19:20" ht="33" customHeight="1" hidden="1">
      <c r="S1031" s="32"/>
      <c r="T1031" s="32"/>
    </row>
    <row r="1032" spans="19:20" ht="33" customHeight="1" hidden="1">
      <c r="S1032" s="32"/>
      <c r="T1032" s="32"/>
    </row>
    <row r="1033" spans="19:20" ht="33" customHeight="1" hidden="1">
      <c r="S1033" s="32"/>
      <c r="T1033" s="32"/>
    </row>
    <row r="1034" spans="19:20" ht="33" customHeight="1" hidden="1">
      <c r="S1034" s="32"/>
      <c r="T1034" s="32"/>
    </row>
    <row r="1035" spans="19:20" ht="33" customHeight="1" hidden="1">
      <c r="S1035" s="32"/>
      <c r="T1035" s="32"/>
    </row>
    <row r="1036" spans="19:20" ht="33" customHeight="1" hidden="1">
      <c r="S1036" s="32"/>
      <c r="T1036" s="32"/>
    </row>
    <row r="1037" spans="19:20" ht="33" customHeight="1" hidden="1">
      <c r="S1037" s="32"/>
      <c r="T1037" s="32"/>
    </row>
    <row r="1038" spans="19:20" ht="33" customHeight="1" hidden="1">
      <c r="S1038" s="32"/>
      <c r="T1038" s="32"/>
    </row>
    <row r="1039" spans="19:20" ht="33" customHeight="1" hidden="1">
      <c r="S1039" s="32"/>
      <c r="T1039" s="32"/>
    </row>
    <row r="1040" spans="19:20" ht="33" customHeight="1" hidden="1">
      <c r="S1040" s="32"/>
      <c r="T1040" s="32"/>
    </row>
  </sheetData>
  <sheetProtection password="9CEC" sheet="1" objects="1" scenarios="1" selectLockedCells="1" selectUnlockedCells="1"/>
  <mergeCells count="1">
    <mergeCell ref="AB13:AC13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DavidSW Marketing</cp:lastModifiedBy>
  <dcterms:modified xsi:type="dcterms:W3CDTF">2022-05-17T15:46:33Z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